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96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<sst xmlns="http://schemas.openxmlformats.org/spreadsheetml/2006/main" count="122" uniqueCount="69">
  <si>
    <t>Год рожд.</t>
  </si>
  <si>
    <t>Группа</t>
  </si>
  <si>
    <t>Фамилия, имя</t>
  </si>
  <si>
    <t>Очки</t>
  </si>
  <si>
    <t>Верчик Дмитрий</t>
  </si>
  <si>
    <t>1962</t>
  </si>
  <si>
    <t>55-59</t>
  </si>
  <si>
    <t>400в/с</t>
  </si>
  <si>
    <t>Петров Константин</t>
  </si>
  <si>
    <t>45-49</t>
  </si>
  <si>
    <t>1990</t>
  </si>
  <si>
    <t>200бр.</t>
  </si>
  <si>
    <t>Веснина Светлана</t>
  </si>
  <si>
    <t>1973</t>
  </si>
  <si>
    <t>30-34</t>
  </si>
  <si>
    <t>60-64</t>
  </si>
  <si>
    <t>40-44</t>
  </si>
  <si>
    <t>50-54</t>
  </si>
  <si>
    <t>Фролова Ксения</t>
  </si>
  <si>
    <t>1991</t>
  </si>
  <si>
    <t>70-74</t>
  </si>
  <si>
    <t>50в/с</t>
  </si>
  <si>
    <t>1-й тур</t>
  </si>
  <si>
    <t>2-й тур</t>
  </si>
  <si>
    <t>3-й тур</t>
  </si>
  <si>
    <t>100в/с</t>
  </si>
  <si>
    <t>100бр.</t>
  </si>
  <si>
    <t>Феоктистов Валерий</t>
  </si>
  <si>
    <t>1945</t>
  </si>
  <si>
    <t>75-79</t>
  </si>
  <si>
    <t>100батт.</t>
  </si>
  <si>
    <t>Пензина Марина</t>
  </si>
  <si>
    <t>1957</t>
  </si>
  <si>
    <t>100сп.</t>
  </si>
  <si>
    <t>Сумма</t>
  </si>
  <si>
    <t>Место</t>
  </si>
  <si>
    <t>Дист.</t>
  </si>
  <si>
    <t>50бр.</t>
  </si>
  <si>
    <t>50сп.</t>
  </si>
  <si>
    <t>50батт.</t>
  </si>
  <si>
    <t>35-39</t>
  </si>
  <si>
    <t>Бурмантова Галина</t>
  </si>
  <si>
    <t>1950</t>
  </si>
  <si>
    <t>400к/п</t>
  </si>
  <si>
    <t>Кумари Роман</t>
  </si>
  <si>
    <t>Носов Дмитрий</t>
  </si>
  <si>
    <t>1983</t>
  </si>
  <si>
    <t>1970</t>
  </si>
  <si>
    <t>Лунегов Сергей</t>
  </si>
  <si>
    <t>65-69</t>
  </si>
  <si>
    <t>200к/п</t>
  </si>
  <si>
    <t>200в/с</t>
  </si>
  <si>
    <t>Стахиев Евгений</t>
  </si>
  <si>
    <t>Фотеева Юлия</t>
  </si>
  <si>
    <t>Власов Станислав</t>
  </si>
  <si>
    <t>Тимофеев Вадим</t>
  </si>
  <si>
    <t>Седоплатов Александр</t>
  </si>
  <si>
    <t>200сп.</t>
  </si>
  <si>
    <t>Митрофанова Елена</t>
  </si>
  <si>
    <t>800в/с</t>
  </si>
  <si>
    <t>Плотников Алексей</t>
  </si>
  <si>
    <t>Коновалов Виктор</t>
  </si>
  <si>
    <t>880в/с</t>
  </si>
  <si>
    <t>Осетрова Ирина</t>
  </si>
  <si>
    <t>Галл Дмитрий</t>
  </si>
  <si>
    <t>50бат.</t>
  </si>
  <si>
    <t>ЧР-2024</t>
  </si>
  <si>
    <t>Итоговый протокол Кубка ПКВВС -2024</t>
  </si>
  <si>
    <t>Вестер 2024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</si>
</sst>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name val="Arial Cyr"/>
      <family val="0"/>
    </font>
    <font>
      <u val="single"/>
      <sz val="12"/>
      <color indexed="12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6" fillId="0" borderId="10" xfId="53" applyFont="1" applyFill="1" applyBorder="1" applyAlignment="1">
      <alignment/>
      <protection/>
    </xf>
    <xf numFmtId="49" fontId="6" fillId="0" borderId="10" xfId="53" applyNumberFormat="1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vertical="top"/>
      <protection/>
    </xf>
    <xf numFmtId="49" fontId="6" fillId="0" borderId="10" xfId="53" applyNumberFormat="1" applyFont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17" fontId="6" fillId="0" borderId="10" xfId="53" applyNumberFormat="1" applyFont="1" applyFill="1" applyBorder="1" applyAlignment="1">
      <alignment horizontal="left"/>
      <protection/>
    </xf>
    <xf numFmtId="0" fontId="7" fillId="0" borderId="10" xfId="53" applyFont="1" applyFill="1" applyBorder="1" applyAlignment="1">
      <alignment horizontal="center" vertical="top" wrapText="1"/>
      <protection/>
    </xf>
    <xf numFmtId="0" fontId="6" fillId="0" borderId="10" xfId="53" applyFont="1" applyFill="1" applyBorder="1" applyAlignment="1">
      <alignment horizontal="center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33" borderId="0" xfId="0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10" borderId="0" xfId="0" applyFont="1" applyFill="1" applyBorder="1" applyAlignment="1">
      <alignment horizontal="center" wrapText="1"/>
    </xf>
    <xf numFmtId="0" fontId="0" fillId="10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N4" sqref="N4"/>
    </sheetView>
  </sheetViews>
  <sheetFormatPr defaultColWidth="8.796875" defaultRowHeight="14.25"/>
  <cols>
    <col min="1" max="1" width="21.69921875" style="4" customWidth="1"/>
    <col min="2" max="2" width="7.5" style="2" customWidth="1"/>
    <col min="3" max="3" width="7.3984375" style="2" customWidth="1"/>
    <col min="4" max="4" width="8.19921875" style="2" bestFit="1" customWidth="1"/>
    <col min="5" max="5" width="5.19921875" style="2" bestFit="1" customWidth="1"/>
    <col min="6" max="6" width="8.19921875" style="2" bestFit="1" customWidth="1"/>
    <col min="7" max="7" width="5.19921875" style="2" bestFit="1" customWidth="1"/>
    <col min="8" max="8" width="7.19921875" style="2" bestFit="1" customWidth="1"/>
    <col min="9" max="9" width="5.19921875" style="2" bestFit="1" customWidth="1"/>
    <col min="10" max="10" width="7.19921875" style="2" bestFit="1" customWidth="1"/>
    <col min="11" max="11" width="5.19921875" style="2" bestFit="1" customWidth="1"/>
    <col min="12" max="12" width="6.59765625" style="2" bestFit="1" customWidth="1"/>
    <col min="13" max="13" width="6.09765625" style="2" bestFit="1" customWidth="1"/>
    <col min="15" max="16384" width="9" style="3" customWidth="1"/>
  </cols>
  <sheetData>
    <row r="1" spans="1:8" ht="30" thickBot="1">
      <c r="A1" s="1" t="s">
        <v>67</v>
      </c>
      <c r="F1" s="25" t="s">
        <v>68</v>
      </c>
      <c r="H1" s="23" t="s">
        <v>66</v>
      </c>
    </row>
    <row r="2" spans="1:13" ht="16.5" thickBot="1">
      <c r="A2" s="5"/>
      <c r="B2" s="6"/>
      <c r="C2" s="6"/>
      <c r="D2" s="24" t="s">
        <v>22</v>
      </c>
      <c r="E2" s="24"/>
      <c r="F2" s="24" t="s">
        <v>23</v>
      </c>
      <c r="G2" s="24"/>
      <c r="H2" s="24" t="s">
        <v>24</v>
      </c>
      <c r="I2" s="24"/>
      <c r="J2" s="24"/>
      <c r="K2" s="24"/>
      <c r="M2" s="6"/>
    </row>
    <row r="3" spans="1:13" ht="28.5">
      <c r="A3" s="7" t="s">
        <v>2</v>
      </c>
      <c r="B3" s="22" t="s">
        <v>0</v>
      </c>
      <c r="C3" s="8" t="s">
        <v>1</v>
      </c>
      <c r="D3" s="9" t="s">
        <v>36</v>
      </c>
      <c r="E3" s="10" t="s">
        <v>3</v>
      </c>
      <c r="F3" s="9" t="s">
        <v>36</v>
      </c>
      <c r="G3" s="10" t="s">
        <v>3</v>
      </c>
      <c r="H3" s="9" t="s">
        <v>36</v>
      </c>
      <c r="I3" s="11" t="s">
        <v>3</v>
      </c>
      <c r="J3" s="11" t="s">
        <v>36</v>
      </c>
      <c r="K3" s="10" t="s">
        <v>3</v>
      </c>
      <c r="L3" s="12" t="s">
        <v>34</v>
      </c>
      <c r="M3" s="7" t="s">
        <v>35</v>
      </c>
    </row>
    <row r="4" spans="1:13" ht="15">
      <c r="A4" s="13" t="s">
        <v>45</v>
      </c>
      <c r="B4" s="14" t="s">
        <v>13</v>
      </c>
      <c r="C4" s="20" t="s">
        <v>17</v>
      </c>
      <c r="D4" s="7" t="s">
        <v>51</v>
      </c>
      <c r="E4" s="7">
        <v>592</v>
      </c>
      <c r="F4" s="26" t="s">
        <v>30</v>
      </c>
      <c r="G4" s="7">
        <v>662</v>
      </c>
      <c r="H4" s="27" t="s">
        <v>39</v>
      </c>
      <c r="I4" s="6">
        <v>740</v>
      </c>
      <c r="J4" s="6" t="s">
        <v>21</v>
      </c>
      <c r="K4" s="6">
        <v>638</v>
      </c>
      <c r="L4" s="7">
        <f>E4+G4+I4+K4</f>
        <v>2632</v>
      </c>
      <c r="M4" s="7">
        <v>1</v>
      </c>
    </row>
    <row r="5" spans="1:13" ht="15">
      <c r="A5" s="13" t="s">
        <v>56</v>
      </c>
      <c r="B5" s="14" t="s">
        <v>46</v>
      </c>
      <c r="C5" s="20" t="s">
        <v>16</v>
      </c>
      <c r="D5" s="7" t="s">
        <v>51</v>
      </c>
      <c r="E5" s="7">
        <v>543</v>
      </c>
      <c r="F5" s="7" t="s">
        <v>25</v>
      </c>
      <c r="G5" s="7">
        <v>569</v>
      </c>
      <c r="H5" s="28" t="s">
        <v>21</v>
      </c>
      <c r="I5" s="7">
        <v>720</v>
      </c>
      <c r="J5" s="7" t="s">
        <v>37</v>
      </c>
      <c r="K5" s="7">
        <v>559</v>
      </c>
      <c r="L5" s="7">
        <f>E5+G5+I5+K5</f>
        <v>2391</v>
      </c>
      <c r="M5" s="7">
        <v>2</v>
      </c>
    </row>
    <row r="6" spans="1:13" ht="15">
      <c r="A6" s="13" t="s">
        <v>27</v>
      </c>
      <c r="B6" s="14" t="s">
        <v>28</v>
      </c>
      <c r="C6" s="20" t="s">
        <v>29</v>
      </c>
      <c r="D6" s="7" t="s">
        <v>50</v>
      </c>
      <c r="E6" s="7">
        <v>454</v>
      </c>
      <c r="F6" s="7" t="s">
        <v>26</v>
      </c>
      <c r="G6" s="7">
        <v>624</v>
      </c>
      <c r="H6" s="28" t="s">
        <v>37</v>
      </c>
      <c r="I6" s="7">
        <v>773</v>
      </c>
      <c r="J6" s="28" t="s">
        <v>21</v>
      </c>
      <c r="K6" s="7">
        <v>481</v>
      </c>
      <c r="L6" s="7">
        <f>E6+G6+I6+K6</f>
        <v>2332</v>
      </c>
      <c r="M6" s="7">
        <v>3</v>
      </c>
    </row>
    <row r="7" spans="1:13" ht="15">
      <c r="A7" s="21" t="s">
        <v>53</v>
      </c>
      <c r="B7" s="7">
        <v>1975</v>
      </c>
      <c r="C7" s="7" t="s">
        <v>9</v>
      </c>
      <c r="D7" s="7" t="s">
        <v>43</v>
      </c>
      <c r="E7" s="7">
        <v>458</v>
      </c>
      <c r="F7" s="7" t="s">
        <v>26</v>
      </c>
      <c r="G7" s="7">
        <v>415</v>
      </c>
      <c r="H7" s="7" t="s">
        <v>21</v>
      </c>
      <c r="I7" s="7">
        <v>588</v>
      </c>
      <c r="J7" s="28" t="s">
        <v>38</v>
      </c>
      <c r="K7" s="7">
        <v>453</v>
      </c>
      <c r="L7" s="7">
        <f>E7+G7+I7+K7</f>
        <v>1914</v>
      </c>
      <c r="M7" s="7">
        <v>4</v>
      </c>
    </row>
    <row r="8" spans="1:13" ht="15">
      <c r="A8" s="15" t="s">
        <v>4</v>
      </c>
      <c r="B8" s="16" t="s">
        <v>5</v>
      </c>
      <c r="C8" s="19" t="s">
        <v>15</v>
      </c>
      <c r="D8" s="7" t="s">
        <v>7</v>
      </c>
      <c r="E8" s="7">
        <v>534</v>
      </c>
      <c r="F8" s="7"/>
      <c r="G8" s="7"/>
      <c r="H8" s="7" t="s">
        <v>37</v>
      </c>
      <c r="I8" s="7">
        <v>679</v>
      </c>
      <c r="J8" s="7" t="s">
        <v>21</v>
      </c>
      <c r="K8" s="7">
        <v>626</v>
      </c>
      <c r="L8" s="7">
        <f>E8+G8+I8+K8</f>
        <v>1839</v>
      </c>
      <c r="M8" s="7">
        <v>5</v>
      </c>
    </row>
    <row r="9" spans="1:13" ht="15">
      <c r="A9" s="18" t="s">
        <v>31</v>
      </c>
      <c r="B9" s="14" t="s">
        <v>32</v>
      </c>
      <c r="C9" s="20" t="s">
        <v>49</v>
      </c>
      <c r="D9" s="7"/>
      <c r="E9" s="7"/>
      <c r="F9" s="7" t="s">
        <v>26</v>
      </c>
      <c r="G9" s="7">
        <v>530</v>
      </c>
      <c r="H9" s="28" t="s">
        <v>21</v>
      </c>
      <c r="I9" s="7">
        <v>602</v>
      </c>
      <c r="J9" s="28" t="s">
        <v>37</v>
      </c>
      <c r="K9" s="7">
        <v>549</v>
      </c>
      <c r="L9" s="7">
        <f>E9+G9+I9+K9</f>
        <v>1681</v>
      </c>
      <c r="M9" s="7">
        <v>6</v>
      </c>
    </row>
    <row r="10" spans="1:13" ht="15">
      <c r="A10" s="13" t="s">
        <v>41</v>
      </c>
      <c r="B10" s="14" t="s">
        <v>42</v>
      </c>
      <c r="C10" s="20" t="s">
        <v>20</v>
      </c>
      <c r="D10" s="7" t="s">
        <v>11</v>
      </c>
      <c r="E10" s="7">
        <v>566</v>
      </c>
      <c r="F10" s="7" t="s">
        <v>26</v>
      </c>
      <c r="G10" s="7">
        <v>525</v>
      </c>
      <c r="H10" s="28" t="s">
        <v>37</v>
      </c>
      <c r="I10" s="7">
        <v>559</v>
      </c>
      <c r="J10" s="7"/>
      <c r="K10" s="7"/>
      <c r="L10" s="7">
        <f>E10+G10+I10+K10</f>
        <v>1650</v>
      </c>
      <c r="M10" s="7">
        <v>7</v>
      </c>
    </row>
    <row r="11" spans="1:13" ht="15">
      <c r="A11" s="15" t="s">
        <v>18</v>
      </c>
      <c r="B11" s="14" t="s">
        <v>19</v>
      </c>
      <c r="C11" s="20" t="s">
        <v>14</v>
      </c>
      <c r="D11" s="7" t="s">
        <v>57</v>
      </c>
      <c r="E11" s="7">
        <v>564</v>
      </c>
      <c r="F11" s="7"/>
      <c r="G11" s="7"/>
      <c r="H11" s="7" t="s">
        <v>21</v>
      </c>
      <c r="I11" s="7">
        <v>519</v>
      </c>
      <c r="J11" s="7" t="s">
        <v>38</v>
      </c>
      <c r="K11" s="7">
        <v>511</v>
      </c>
      <c r="L11" s="7">
        <f>E11+G11+I11+K11</f>
        <v>1594</v>
      </c>
      <c r="M11" s="7">
        <v>8</v>
      </c>
    </row>
    <row r="12" spans="1:13" ht="15">
      <c r="A12" s="21" t="s">
        <v>60</v>
      </c>
      <c r="B12" s="7">
        <v>1966</v>
      </c>
      <c r="C12" s="7" t="s">
        <v>6</v>
      </c>
      <c r="D12" s="7" t="s">
        <v>7</v>
      </c>
      <c r="E12" s="7">
        <v>449</v>
      </c>
      <c r="F12" s="7"/>
      <c r="G12" s="7"/>
      <c r="H12" s="7" t="s">
        <v>21</v>
      </c>
      <c r="I12" s="7">
        <v>569</v>
      </c>
      <c r="J12" s="7" t="s">
        <v>38</v>
      </c>
      <c r="K12" s="7">
        <v>423</v>
      </c>
      <c r="L12" s="7">
        <f>E12+G12+I12+K12</f>
        <v>1441</v>
      </c>
      <c r="M12" s="7">
        <v>9</v>
      </c>
    </row>
    <row r="13" spans="1:13" ht="15">
      <c r="A13" s="13" t="s">
        <v>54</v>
      </c>
      <c r="B13" s="7">
        <v>1990</v>
      </c>
      <c r="C13" s="7" t="s">
        <v>14</v>
      </c>
      <c r="D13" s="7" t="s">
        <v>11</v>
      </c>
      <c r="E13" s="7">
        <v>325</v>
      </c>
      <c r="F13" s="7"/>
      <c r="G13" s="7"/>
      <c r="H13" s="7" t="s">
        <v>37</v>
      </c>
      <c r="I13" s="7">
        <v>351</v>
      </c>
      <c r="J13" s="7" t="s">
        <v>21</v>
      </c>
      <c r="K13" s="7">
        <v>293</v>
      </c>
      <c r="L13" s="7">
        <f>E13+G13+I13+K13</f>
        <v>969</v>
      </c>
      <c r="M13" s="7">
        <v>10</v>
      </c>
    </row>
    <row r="14" spans="1:13" ht="15">
      <c r="A14" s="21" t="s">
        <v>63</v>
      </c>
      <c r="B14" s="7">
        <v>1981</v>
      </c>
      <c r="C14" s="7" t="s">
        <v>16</v>
      </c>
      <c r="D14" s="7"/>
      <c r="E14" s="7"/>
      <c r="F14" s="7"/>
      <c r="G14" s="7"/>
      <c r="H14" s="28" t="s">
        <v>21</v>
      </c>
      <c r="I14" s="7">
        <v>506</v>
      </c>
      <c r="J14" s="7" t="s">
        <v>37</v>
      </c>
      <c r="K14" s="7">
        <v>413</v>
      </c>
      <c r="L14" s="7">
        <f>E14+G14+I14+K14</f>
        <v>919</v>
      </c>
      <c r="M14" s="7">
        <v>11</v>
      </c>
    </row>
    <row r="15" spans="1:13" ht="15">
      <c r="A15" s="15" t="s">
        <v>12</v>
      </c>
      <c r="B15" s="17" t="s">
        <v>13</v>
      </c>
      <c r="C15" s="19" t="s">
        <v>17</v>
      </c>
      <c r="D15" s="7" t="s">
        <v>7</v>
      </c>
      <c r="E15" s="7">
        <v>390</v>
      </c>
      <c r="F15" s="7"/>
      <c r="G15" s="7"/>
      <c r="H15" s="7" t="s">
        <v>65</v>
      </c>
      <c r="I15" s="7">
        <v>299</v>
      </c>
      <c r="J15" s="7" t="s">
        <v>38</v>
      </c>
      <c r="K15" s="7">
        <v>211</v>
      </c>
      <c r="L15" s="7">
        <f>E15+G15+I15+K15</f>
        <v>900</v>
      </c>
      <c r="M15" s="7">
        <v>12</v>
      </c>
    </row>
    <row r="16" spans="1:13" ht="15">
      <c r="A16" s="13" t="s">
        <v>44</v>
      </c>
      <c r="B16" s="14" t="s">
        <v>10</v>
      </c>
      <c r="C16" s="20" t="s">
        <v>14</v>
      </c>
      <c r="D16" s="7" t="s">
        <v>62</v>
      </c>
      <c r="E16" s="7">
        <v>446</v>
      </c>
      <c r="F16" s="7" t="s">
        <v>30</v>
      </c>
      <c r="G16" s="7">
        <v>398</v>
      </c>
      <c r="H16" s="7"/>
      <c r="I16" s="7"/>
      <c r="J16" s="7"/>
      <c r="K16" s="7"/>
      <c r="L16" s="7">
        <f>E16+G16+I16+K16</f>
        <v>844</v>
      </c>
      <c r="M16" s="7">
        <v>13</v>
      </c>
    </row>
    <row r="17" spans="1:13" ht="15">
      <c r="A17" s="21" t="s">
        <v>64</v>
      </c>
      <c r="B17" s="7">
        <v>196</v>
      </c>
      <c r="C17" s="7" t="s">
        <v>6</v>
      </c>
      <c r="D17" s="7"/>
      <c r="E17" s="7"/>
      <c r="F17" s="7"/>
      <c r="G17" s="7"/>
      <c r="H17" s="28" t="s">
        <v>37</v>
      </c>
      <c r="I17" s="7">
        <v>779</v>
      </c>
      <c r="J17" s="7"/>
      <c r="K17" s="7"/>
      <c r="L17" s="7">
        <f>E17+G17+I17+K17</f>
        <v>779</v>
      </c>
      <c r="M17" s="7">
        <v>14</v>
      </c>
    </row>
    <row r="18" spans="1:13" ht="15">
      <c r="A18" s="13" t="s">
        <v>52</v>
      </c>
      <c r="B18" s="7">
        <v>1988</v>
      </c>
      <c r="C18" s="7" t="s">
        <v>40</v>
      </c>
      <c r="D18" s="7" t="s">
        <v>51</v>
      </c>
      <c r="E18" s="7">
        <v>345</v>
      </c>
      <c r="F18" s="7" t="s">
        <v>25</v>
      </c>
      <c r="G18" s="7">
        <v>383</v>
      </c>
      <c r="H18" s="7"/>
      <c r="I18" s="7"/>
      <c r="J18" s="7"/>
      <c r="K18" s="7"/>
      <c r="L18" s="7">
        <f>E18+G18+I18+K18</f>
        <v>728</v>
      </c>
      <c r="M18" s="7">
        <v>15</v>
      </c>
    </row>
    <row r="19" spans="1:13" ht="15">
      <c r="A19" s="13" t="s">
        <v>48</v>
      </c>
      <c r="B19" s="14" t="s">
        <v>47</v>
      </c>
      <c r="C19" s="20" t="s">
        <v>17</v>
      </c>
      <c r="D19" s="7"/>
      <c r="E19" s="7"/>
      <c r="F19" s="7"/>
      <c r="G19" s="7"/>
      <c r="H19" s="7" t="s">
        <v>25</v>
      </c>
      <c r="I19" s="7">
        <v>345</v>
      </c>
      <c r="J19" s="7" t="s">
        <v>25</v>
      </c>
      <c r="K19" s="7">
        <v>327</v>
      </c>
      <c r="L19" s="7">
        <f>E19+G19+I19+K19</f>
        <v>672</v>
      </c>
      <c r="M19" s="7">
        <v>16</v>
      </c>
    </row>
    <row r="20" spans="1:13" ht="15">
      <c r="A20" s="21" t="s">
        <v>8</v>
      </c>
      <c r="B20" s="7">
        <v>1969</v>
      </c>
      <c r="C20" s="7" t="s">
        <v>17</v>
      </c>
      <c r="D20" s="7" t="s">
        <v>51</v>
      </c>
      <c r="E20" s="7">
        <v>139</v>
      </c>
      <c r="F20" s="7" t="s">
        <v>33</v>
      </c>
      <c r="G20" s="7">
        <v>168</v>
      </c>
      <c r="H20" s="7" t="s">
        <v>37</v>
      </c>
      <c r="I20" s="7">
        <v>186</v>
      </c>
      <c r="J20" s="7" t="s">
        <v>38</v>
      </c>
      <c r="K20" s="7">
        <v>166</v>
      </c>
      <c r="L20" s="7">
        <f>E20+G20+I20+K20</f>
        <v>659</v>
      </c>
      <c r="M20" s="7">
        <v>17</v>
      </c>
    </row>
    <row r="21" spans="1:13" ht="15">
      <c r="A21" s="13" t="s">
        <v>58</v>
      </c>
      <c r="B21" s="7">
        <v>1990</v>
      </c>
      <c r="C21" s="7" t="s">
        <v>14</v>
      </c>
      <c r="D21" s="7" t="s">
        <v>59</v>
      </c>
      <c r="E21" s="7">
        <v>547</v>
      </c>
      <c r="F21" s="7"/>
      <c r="G21" s="7"/>
      <c r="H21" s="7"/>
      <c r="I21" s="7"/>
      <c r="J21" s="7"/>
      <c r="K21" s="7"/>
      <c r="L21" s="7">
        <f>E21+G21+I21+K21</f>
        <v>547</v>
      </c>
      <c r="M21" s="7">
        <v>18</v>
      </c>
    </row>
    <row r="22" spans="1:13" ht="15">
      <c r="A22" s="13" t="s">
        <v>55</v>
      </c>
      <c r="B22" s="7">
        <v>1956</v>
      </c>
      <c r="C22" s="7" t="s">
        <v>49</v>
      </c>
      <c r="D22" s="7"/>
      <c r="E22" s="7"/>
      <c r="F22" s="7" t="s">
        <v>26</v>
      </c>
      <c r="G22" s="7">
        <v>491</v>
      </c>
      <c r="H22" s="7"/>
      <c r="I22" s="7"/>
      <c r="J22" s="7"/>
      <c r="K22" s="7"/>
      <c r="L22" s="7">
        <f>E22+G22+I22+K22</f>
        <v>491</v>
      </c>
      <c r="M22" s="7">
        <v>19</v>
      </c>
    </row>
    <row r="23" spans="1:13" ht="15">
      <c r="A23" s="21" t="s">
        <v>61</v>
      </c>
      <c r="B23" s="7">
        <v>1987</v>
      </c>
      <c r="C23" s="7" t="s">
        <v>40</v>
      </c>
      <c r="D23" s="7"/>
      <c r="E23" s="7"/>
      <c r="F23" s="7"/>
      <c r="G23" s="7"/>
      <c r="H23" s="7" t="s">
        <v>21</v>
      </c>
      <c r="I23" s="7">
        <v>381</v>
      </c>
      <c r="J23" s="7"/>
      <c r="K23" s="7"/>
      <c r="L23" s="7">
        <f>E23+G23+I23+K23</f>
        <v>381</v>
      </c>
      <c r="M23" s="7">
        <v>20</v>
      </c>
    </row>
  </sheetData>
  <sheetProtection/>
  <mergeCells count="3">
    <mergeCell ref="D2:E2"/>
    <mergeCell ref="F2:G2"/>
    <mergeCell ref="H2:K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feok</cp:lastModifiedBy>
  <cp:lastPrinted>2018-04-12T11:41:54Z</cp:lastPrinted>
  <dcterms:created xsi:type="dcterms:W3CDTF">2016-01-21T15:49:06Z</dcterms:created>
  <dcterms:modified xsi:type="dcterms:W3CDTF">2024-04-20T14:29:42Z</dcterms:modified>
  <cp:category/>
  <cp:version/>
  <cp:contentType/>
  <cp:contentStatus/>
</cp:coreProperties>
</file>