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75" windowHeight="1044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<sst xmlns="http://schemas.openxmlformats.org/spreadsheetml/2006/main" count="342" uniqueCount="145">
  <si>
    <t xml:space="preserve">  Итоги абсолютного личного первенства в расчете по таблицам очков (заготовка протокола) - бассейн 25 м</t>
  </si>
  <si>
    <t>Базовые результаты</t>
  </si>
  <si>
    <t>50в/с</t>
  </si>
  <si>
    <t>100в/с</t>
  </si>
  <si>
    <t>200в/с</t>
  </si>
  <si>
    <t>50сп.</t>
  </si>
  <si>
    <t>100сп.</t>
  </si>
  <si>
    <t>50бр.</t>
  </si>
  <si>
    <t>100бр.</t>
  </si>
  <si>
    <t>50батт.</t>
  </si>
  <si>
    <t>100батт.</t>
  </si>
  <si>
    <t>100к/п</t>
  </si>
  <si>
    <t>Мужчины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</si>
  <si>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</si>
  <si>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</si>
  <si>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</si>
  <si>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</si>
  <si>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</si>
  <si>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</si>
  <si>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</si>
  <si>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</si>
  <si>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</si>
  <si>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</si>
  <si>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</si>
  <si>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</si>
  <si>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</si>
  <si>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</si>
  <si>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Женщины</t>
  </si>
  <si>
    <t>Протокол как таковой</t>
  </si>
  <si>
    <t>№ п/п</t>
  </si>
  <si>
    <t>Фамилия</t>
  </si>
  <si>
    <t>Дата рождения</t>
  </si>
  <si>
    <t xml:space="preserve">Возр. группа </t>
  </si>
  <si>
    <t>Рез-т (сек)</t>
  </si>
  <si>
    <t>Рез-т (мин, сек)</t>
  </si>
  <si>
    <t>Очки</t>
  </si>
  <si>
    <t>Всего очков</t>
  </si>
  <si>
    <t>Абсолютное место</t>
  </si>
  <si>
    <t>ИТОГИ</t>
  </si>
  <si>
    <t>50 в/ст</t>
  </si>
  <si>
    <t>100 в/ст</t>
  </si>
  <si>
    <t>200 в/ст</t>
  </si>
  <si>
    <t>50 сп</t>
  </si>
  <si>
    <t>100 сп</t>
  </si>
  <si>
    <t>50 бр</t>
  </si>
  <si>
    <t>100 бр</t>
  </si>
  <si>
    <t>50 бт</t>
  </si>
  <si>
    <t>100 бт</t>
  </si>
  <si>
    <t>100 к/п</t>
  </si>
  <si>
    <t>Макс 1</t>
  </si>
  <si>
    <t>Макс 2</t>
  </si>
  <si>
    <t>Итог</t>
  </si>
  <si>
    <t>I</t>
  </si>
  <si>
    <t>Заверткин</t>
  </si>
  <si>
    <t>II</t>
  </si>
  <si>
    <t>Высоцкий</t>
  </si>
  <si>
    <t>III</t>
  </si>
  <si>
    <t>Кужман</t>
  </si>
  <si>
    <t>Верчик</t>
  </si>
  <si>
    <t>Лазарев</t>
  </si>
  <si>
    <t>Белов</t>
  </si>
  <si>
    <t>Лузин</t>
  </si>
  <si>
    <t>Габитов</t>
  </si>
  <si>
    <t>Носов</t>
  </si>
  <si>
    <t>Осипов</t>
  </si>
  <si>
    <t>Мартемьянов</t>
  </si>
  <si>
    <t>Феоктистов</t>
  </si>
  <si>
    <t>Зелютин</t>
  </si>
  <si>
    <t>Епифанов</t>
  </si>
  <si>
    <t>Мальцев</t>
  </si>
  <si>
    <t>Кумари</t>
  </si>
  <si>
    <t>Гаррюс</t>
  </si>
  <si>
    <t>Попов</t>
  </si>
  <si>
    <t>Дорофеев</t>
  </si>
  <si>
    <t>Давыдов</t>
  </si>
  <si>
    <t>Прокопьев</t>
  </si>
  <si>
    <t>Аристов С</t>
  </si>
  <si>
    <t>Халилов</t>
  </si>
  <si>
    <t>Лапшин</t>
  </si>
  <si>
    <t>Тухватуллин</t>
  </si>
  <si>
    <t>Морозов</t>
  </si>
  <si>
    <t>Корнейчук</t>
  </si>
  <si>
    <t>Жуйков</t>
  </si>
  <si>
    <t>Байнов Д</t>
  </si>
  <si>
    <t>Балицкий</t>
  </si>
  <si>
    <t>Китков</t>
  </si>
  <si>
    <t>Жиряков</t>
  </si>
  <si>
    <t>Первойкин</t>
  </si>
  <si>
    <t>Гайдуков</t>
  </si>
  <si>
    <t>Широков</t>
  </si>
  <si>
    <t>Масленников</t>
  </si>
  <si>
    <t>Ожогин</t>
  </si>
  <si>
    <t>Храпов</t>
  </si>
  <si>
    <t>Лесенчук</t>
  </si>
  <si>
    <t>Пономарев</t>
  </si>
  <si>
    <t>Тимуш</t>
  </si>
  <si>
    <t>Булдаков</t>
  </si>
  <si>
    <t>Нестеренко</t>
  </si>
  <si>
    <t>Габинет В</t>
  </si>
  <si>
    <t>Харичев</t>
  </si>
  <si>
    <t>Сигбатуллин</t>
  </si>
  <si>
    <t>Помогаев</t>
  </si>
  <si>
    <t>Кибенко</t>
  </si>
  <si>
    <t>Зиновьев</t>
  </si>
  <si>
    <t>Грехов</t>
  </si>
  <si>
    <t>Гриновецкий</t>
  </si>
  <si>
    <t>Михайлов</t>
  </si>
  <si>
    <t>Шибарев</t>
  </si>
  <si>
    <t>Узких</t>
  </si>
  <si>
    <t>Капков</t>
  </si>
  <si>
    <t>Борисов М</t>
  </si>
  <si>
    <t>Патраков</t>
  </si>
  <si>
    <t>Семенов</t>
  </si>
  <si>
    <t>Редикульцев</t>
  </si>
  <si>
    <t>Сазонов</t>
  </si>
  <si>
    <t>Власов</t>
  </si>
  <si>
    <t>Гаврилов</t>
  </si>
  <si>
    <t>Кочетов</t>
  </si>
  <si>
    <t>Семко</t>
  </si>
  <si>
    <t>Шестовских</t>
  </si>
  <si>
    <t>Макаров</t>
  </si>
  <si>
    <t>Петров К</t>
  </si>
  <si>
    <t>Лунегов</t>
  </si>
  <si>
    <t>Яковлев</t>
  </si>
  <si>
    <t>Нагибин</t>
  </si>
  <si>
    <t>Логинов</t>
  </si>
  <si>
    <t>Голиков</t>
  </si>
  <si>
    <t>Ефремов</t>
  </si>
  <si>
    <t>Гарбуз</t>
  </si>
  <si>
    <t>Елохин</t>
  </si>
  <si>
    <t>Габинет Ю</t>
  </si>
  <si>
    <t>Витковский</t>
  </si>
  <si>
    <t>Смецкой</t>
  </si>
  <si>
    <t>Казаков</t>
  </si>
  <si>
    <t>Петров В</t>
  </si>
  <si>
    <t>Исупов</t>
  </si>
  <si>
    <t>Иванов А</t>
  </si>
  <si>
    <t>Таланкин</t>
  </si>
  <si>
    <t>Аристов А</t>
  </si>
  <si>
    <t>Борисов Е</t>
  </si>
  <si>
    <t>Костромин</t>
  </si>
  <si>
    <t>Мотовилов</t>
  </si>
  <si>
    <t>Таланцев</t>
  </si>
  <si>
    <t>Чарушкин</t>
  </si>
  <si>
    <t>Шевченко 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</si>
</sst>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9">
    <font>
      <sz val="12"/>
      <name val="Arial Cyr"/>
      <family val="0"/>
    </font>
    <font>
      <u val="single"/>
      <sz val="12"/>
      <color indexed="12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 Cyr"/>
      <family val="0"/>
    </font>
    <font>
      <sz val="11"/>
      <color indexed="8"/>
      <name val="Arial"/>
      <family val="2"/>
    </font>
    <font>
      <b/>
      <sz val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168" fontId="3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8" fontId="3" fillId="0" borderId="7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4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9" fontId="6" fillId="0" borderId="0" xfId="0" applyNumberFormat="1" applyFont="1" applyFill="1" applyAlignment="1">
      <alignment vertical="center"/>
    </xf>
    <xf numFmtId="9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168" fontId="3" fillId="0" borderId="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17" fontId="3" fillId="0" borderId="5" xfId="0" applyNumberFormat="1" applyFont="1" applyFill="1" applyBorder="1" applyAlignment="1">
      <alignment horizontal="center" vertical="center"/>
    </xf>
    <xf numFmtId="17" fontId="3" fillId="0" borderId="0" xfId="0" applyNumberFormat="1" applyFont="1" applyFill="1" applyBorder="1" applyAlignment="1">
      <alignment horizontal="center" vertical="center"/>
    </xf>
    <xf numFmtId="17" fontId="3" fillId="0" borderId="5" xfId="0" applyNumberFormat="1" applyFont="1" applyFill="1" applyBorder="1" applyAlignment="1">
      <alignment horizontal="left" vertical="center"/>
    </xf>
    <xf numFmtId="17" fontId="3" fillId="0" borderId="0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/>
    </xf>
    <xf numFmtId="0" fontId="0" fillId="2" borderId="5" xfId="0" applyFill="1" applyBorder="1" applyAlignment="1">
      <alignment/>
    </xf>
    <xf numFmtId="0" fontId="3" fillId="2" borderId="5" xfId="0" applyFont="1" applyFill="1" applyBorder="1" applyAlignment="1">
      <alignment/>
    </xf>
    <xf numFmtId="168" fontId="3" fillId="2" borderId="5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/>
    </xf>
    <xf numFmtId="2" fontId="3" fillId="2" borderId="14" xfId="0" applyNumberFormat="1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0" xfId="0" applyFont="1" applyFill="1" applyAlignment="1">
      <alignment/>
    </xf>
    <xf numFmtId="0" fontId="7" fillId="2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/>
    </xf>
    <xf numFmtId="0" fontId="7" fillId="2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0" fontId="7" fillId="0" borderId="5" xfId="0" applyFont="1" applyFill="1" applyBorder="1" applyAlignment="1">
      <alignment horizontal="center" vertical="top" wrapText="1"/>
    </xf>
    <xf numFmtId="168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7" fillId="0" borderId="5" xfId="0" applyFont="1" applyFill="1" applyBorder="1" applyAlignment="1">
      <alignment vertical="top" wrapText="1"/>
    </xf>
    <xf numFmtId="0" fontId="3" fillId="0" borderId="15" xfId="0" applyFont="1" applyFill="1" applyBorder="1" applyAlignment="1">
      <alignment/>
    </xf>
    <xf numFmtId="0" fontId="3" fillId="3" borderId="0" xfId="0" applyFont="1" applyFill="1" applyAlignment="1">
      <alignment/>
    </xf>
    <xf numFmtId="0" fontId="3" fillId="3" borderId="5" xfId="0" applyFont="1" applyFill="1" applyBorder="1" applyAlignment="1">
      <alignment/>
    </xf>
    <xf numFmtId="0" fontId="3" fillId="4" borderId="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168" fontId="3" fillId="0" borderId="17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7" fillId="4" borderId="5" xfId="0" applyFont="1" applyFill="1" applyBorder="1" applyAlignment="1">
      <alignment horizontal="center" vertical="top" wrapText="1"/>
    </xf>
    <xf numFmtId="17" fontId="3" fillId="4" borderId="5" xfId="0" applyNumberFormat="1" applyFont="1" applyFill="1" applyBorder="1" applyAlignment="1">
      <alignment horizontal="center"/>
    </xf>
    <xf numFmtId="17" fontId="3" fillId="0" borderId="5" xfId="0" applyNumberFormat="1" applyFont="1" applyFill="1" applyBorder="1" applyAlignment="1">
      <alignment horizontal="center"/>
    </xf>
    <xf numFmtId="17" fontId="3" fillId="0" borderId="5" xfId="0" applyNumberFormat="1" applyFont="1" applyFill="1" applyBorder="1" applyAlignment="1">
      <alignment horizontal="left"/>
    </xf>
    <xf numFmtId="17" fontId="3" fillId="0" borderId="0" xfId="0" applyNumberFormat="1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3" borderId="17" xfId="0" applyFont="1" applyFill="1" applyBorder="1" applyAlignment="1">
      <alignment/>
    </xf>
    <xf numFmtId="0" fontId="3" fillId="4" borderId="17" xfId="0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78"/>
  <sheetViews>
    <sheetView tabSelected="1" zoomScale="90" zoomScaleNormal="90" workbookViewId="0" topLeftCell="A1">
      <pane xSplit="5" ySplit="33" topLeftCell="F34" activePane="bottomRight" state="frozen"/>
      <selection pane="topLeft" activeCell="A1" sqref="A1"/>
      <selection pane="topRight" activeCell="F1" sqref="F1"/>
      <selection pane="bottomLeft" activeCell="A34" sqref="A34"/>
      <selection pane="bottomRight" activeCell="AT37" sqref="AT37"/>
    </sheetView>
  </sheetViews>
  <sheetFormatPr defaultColWidth="8.796875" defaultRowHeight="15"/>
  <cols>
    <col min="1" max="1" width="3.19921875" style="1" bestFit="1" customWidth="1"/>
    <col min="2" max="2" width="16.8984375" style="2" customWidth="1"/>
    <col min="3" max="3" width="9.8984375" style="3" hidden="1" customWidth="1"/>
    <col min="4" max="4" width="7.296875" style="1" customWidth="1"/>
    <col min="5" max="5" width="4.09765625" style="1" hidden="1" customWidth="1"/>
    <col min="6" max="9" width="7.296875" style="1" hidden="1" customWidth="1"/>
    <col min="10" max="10" width="8.19921875" style="1" hidden="1" customWidth="1"/>
    <col min="11" max="14" width="7.19921875" style="4" hidden="1" customWidth="1"/>
    <col min="15" max="15" width="6.296875" style="3" hidden="1" customWidth="1"/>
    <col min="16" max="16" width="6.796875" style="3" hidden="1" customWidth="1"/>
    <col min="17" max="17" width="6" style="3" hidden="1" customWidth="1"/>
    <col min="18" max="18" width="6.19921875" style="3" hidden="1" customWidth="1"/>
    <col min="19" max="19" width="7.796875" style="3" hidden="1" customWidth="1"/>
    <col min="20" max="20" width="5.69921875" style="3" hidden="1" customWidth="1"/>
    <col min="21" max="22" width="6.796875" style="3" hidden="1" customWidth="1"/>
    <col min="23" max="23" width="6.09765625" style="3" hidden="1" customWidth="1"/>
    <col min="24" max="24" width="7.296875" style="3" hidden="1" customWidth="1"/>
    <col min="25" max="25" width="8.19921875" style="3" hidden="1" customWidth="1"/>
    <col min="26" max="26" width="5.19921875" style="3" hidden="1" customWidth="1"/>
    <col min="27" max="27" width="6.19921875" style="3" hidden="1" customWidth="1"/>
    <col min="28" max="28" width="0" style="3" hidden="1" customWidth="1"/>
    <col min="29" max="29" width="5.59765625" style="5" hidden="1" customWidth="1"/>
    <col min="30" max="30" width="6.3984375" style="3" hidden="1" customWidth="1"/>
    <col min="31" max="31" width="8.3984375" style="3" hidden="1" customWidth="1"/>
    <col min="32" max="32" width="5.59765625" style="5" hidden="1" customWidth="1"/>
    <col min="33" max="33" width="6.796875" style="5" hidden="1" customWidth="1"/>
    <col min="34" max="34" width="7.296875" style="5" hidden="1" customWidth="1"/>
    <col min="35" max="35" width="6.796875" style="5" hidden="1" customWidth="1"/>
    <col min="36" max="36" width="11.19921875" style="3" hidden="1" customWidth="1"/>
    <col min="37" max="37" width="8.09765625" style="3" hidden="1" customWidth="1"/>
    <col min="38" max="38" width="18" style="3" hidden="1" customWidth="1"/>
    <col min="39" max="39" width="8.8984375" style="3" customWidth="1"/>
    <col min="40" max="40" width="8.296875" style="3" customWidth="1"/>
    <col min="41" max="48" width="8.8984375" style="3" customWidth="1"/>
    <col min="49" max="50" width="0" style="6" hidden="1" customWidth="1"/>
    <col min="51" max="51" width="8.8984375" style="6" customWidth="1"/>
    <col min="52" max="16384" width="8.8984375" style="3" customWidth="1"/>
  </cols>
  <sheetData>
    <row r="1" ht="18" customHeight="1" thickBot="1">
      <c r="B1" s="2" t="s">
        <v>0</v>
      </c>
    </row>
    <row r="2" spans="2:35" ht="15.75" hidden="1" thickBot="1">
      <c r="B2" s="7" t="s">
        <v>1</v>
      </c>
      <c r="F2" s="8" t="s">
        <v>2</v>
      </c>
      <c r="G2" s="8"/>
      <c r="H2" s="8"/>
      <c r="I2" s="8" t="s">
        <v>3</v>
      </c>
      <c r="J2" s="8"/>
      <c r="K2" s="8"/>
      <c r="L2" s="9" t="s">
        <v>4</v>
      </c>
      <c r="M2" s="10"/>
      <c r="N2" s="11"/>
      <c r="O2" s="12" t="s">
        <v>5</v>
      </c>
      <c r="P2" s="12"/>
      <c r="Q2" s="12"/>
      <c r="R2" s="8" t="s">
        <v>6</v>
      </c>
      <c r="S2" s="8"/>
      <c r="T2" s="8"/>
      <c r="U2" s="12" t="s">
        <v>7</v>
      </c>
      <c r="V2" s="12"/>
      <c r="W2" s="12"/>
      <c r="X2" s="12" t="s">
        <v>8</v>
      </c>
      <c r="Y2" s="12"/>
      <c r="Z2" s="12"/>
      <c r="AA2" s="12" t="s">
        <v>9</v>
      </c>
      <c r="AB2" s="12"/>
      <c r="AC2" s="12"/>
      <c r="AD2" s="12" t="s">
        <v>10</v>
      </c>
      <c r="AE2" s="12"/>
      <c r="AF2" s="12"/>
      <c r="AG2" s="13" t="s">
        <v>11</v>
      </c>
      <c r="AH2" s="14"/>
      <c r="AI2" s="15"/>
    </row>
    <row r="3" spans="1:51" s="21" customFormat="1" ht="15" hidden="1">
      <c r="A3" s="16"/>
      <c r="B3" s="17" t="s">
        <v>12</v>
      </c>
      <c r="C3" s="17"/>
      <c r="D3" s="16" t="s">
        <v>13</v>
      </c>
      <c r="E3" s="18"/>
      <c r="F3" s="19">
        <v>43.43</v>
      </c>
      <c r="G3" s="20" t="str">
        <f aca="true" t="shared" si="0" ref="G3:G30">CONCATENATE(TRUNC(F3/60),".",ROUND(MOD(F3,60),2))</f>
        <v>0.43,43</v>
      </c>
      <c r="H3" s="18"/>
      <c r="I3" s="19">
        <v>103.56</v>
      </c>
      <c r="J3" s="20" t="str">
        <f aca="true" t="shared" si="1" ref="J3:J30">CONCATENATE(TRUNC(I3/60),".",ROUND(MOD(I3,60),2))</f>
        <v>1.43,56</v>
      </c>
      <c r="L3" s="19">
        <v>240.03</v>
      </c>
      <c r="M3" s="20" t="str">
        <f aca="true" t="shared" si="2" ref="M3:M30">CONCATENATE(TRUNC(L3/60),".",ROUND(MOD(L3,60),2))</f>
        <v>4.0,03</v>
      </c>
      <c r="N3" s="22"/>
      <c r="O3" s="19">
        <v>54.44</v>
      </c>
      <c r="P3" s="20" t="str">
        <f aca="true" t="shared" si="3" ref="P3:P30">CONCATENATE(TRUNC(O3/60),".",ROUND(MOD(O3,60),2))</f>
        <v>0.54,44</v>
      </c>
      <c r="Q3" s="23"/>
      <c r="R3" s="19">
        <v>122.22</v>
      </c>
      <c r="S3" s="20" t="str">
        <f aca="true" t="shared" si="4" ref="S3:S30">CONCATENATE(TRUNC(R3/60),".",ROUND(MOD(R3,60),2))</f>
        <v>2.2,22</v>
      </c>
      <c r="T3" s="22"/>
      <c r="U3" s="19">
        <v>55.39</v>
      </c>
      <c r="V3" s="20" t="str">
        <f aca="true" t="shared" si="5" ref="V3:V30">CONCATENATE(TRUNC(U3/60),".",ROUND(MOD(U3,60),2))</f>
        <v>0.55,39</v>
      </c>
      <c r="X3" s="19">
        <v>132.1357</v>
      </c>
      <c r="Y3" s="20" t="str">
        <f aca="true" t="shared" si="6" ref="Y3:Y30">CONCATENATE(TRUNC(X3/60),".",ROUND(MOD(X3,60),2))</f>
        <v>2.12,14</v>
      </c>
      <c r="Z3" s="24"/>
      <c r="AA3" s="19">
        <v>53.7992</v>
      </c>
      <c r="AB3" s="20" t="str">
        <f aca="true" t="shared" si="7" ref="AB3:AB30">CONCATENATE(TRUNC(AA3/60),".",ROUND(MOD(AA3,60),2))</f>
        <v>0.53,8</v>
      </c>
      <c r="AC3" s="25"/>
      <c r="AD3" s="19">
        <v>142.5307</v>
      </c>
      <c r="AE3" s="20" t="str">
        <f aca="true" t="shared" si="8" ref="AE3:AE30">CONCATENATE(TRUNC(AD3/60),".",ROUND(MOD(AD3,60),2))</f>
        <v>2.22,53</v>
      </c>
      <c r="AF3" s="25"/>
      <c r="AG3" s="19">
        <v>133.47</v>
      </c>
      <c r="AH3" s="20" t="str">
        <f aca="true" t="shared" si="9" ref="AH3:AH30">CONCATENATE(TRUNC(AG3/60),".",ROUND(MOD(AG3,60),2))</f>
        <v>2.13,47</v>
      </c>
      <c r="AW3" s="26"/>
      <c r="AX3" s="26"/>
      <c r="AY3" s="26"/>
    </row>
    <row r="4" spans="1:51" s="21" customFormat="1" ht="15" hidden="1">
      <c r="A4" s="16"/>
      <c r="B4" s="17"/>
      <c r="C4" s="17"/>
      <c r="D4" s="16" t="s">
        <v>14</v>
      </c>
      <c r="E4" s="18"/>
      <c r="F4" s="19">
        <v>36.82</v>
      </c>
      <c r="G4" s="27" t="str">
        <f t="shared" si="0"/>
        <v>0.36,82</v>
      </c>
      <c r="H4" s="18"/>
      <c r="I4" s="19">
        <v>86.87</v>
      </c>
      <c r="J4" s="27" t="str">
        <f t="shared" si="1"/>
        <v>1.26,87</v>
      </c>
      <c r="L4" s="19">
        <v>201.85</v>
      </c>
      <c r="M4" s="27" t="str">
        <f t="shared" si="2"/>
        <v>3.21,85</v>
      </c>
      <c r="N4" s="22"/>
      <c r="O4" s="19">
        <v>46.46</v>
      </c>
      <c r="P4" s="27" t="str">
        <f t="shared" si="3"/>
        <v>0.46,46</v>
      </c>
      <c r="Q4" s="23"/>
      <c r="R4" s="19">
        <v>105.46</v>
      </c>
      <c r="S4" s="27" t="str">
        <f t="shared" si="4"/>
        <v>1.45,46</v>
      </c>
      <c r="T4" s="22"/>
      <c r="U4" s="19">
        <v>48.78</v>
      </c>
      <c r="V4" s="27" t="str">
        <f t="shared" si="5"/>
        <v>0.48,78</v>
      </c>
      <c r="W4" s="24"/>
      <c r="X4" s="19">
        <v>114.8</v>
      </c>
      <c r="Y4" s="27" t="str">
        <f t="shared" si="6"/>
        <v>1.54,8</v>
      </c>
      <c r="Z4" s="24"/>
      <c r="AA4" s="19">
        <v>48.3</v>
      </c>
      <c r="AB4" s="27" t="str">
        <f t="shared" si="7"/>
        <v>0.48,3</v>
      </c>
      <c r="AC4" s="28"/>
      <c r="AD4" s="19">
        <v>127.76</v>
      </c>
      <c r="AE4" s="27" t="str">
        <f t="shared" si="8"/>
        <v>2.7,76</v>
      </c>
      <c r="AF4" s="28"/>
      <c r="AG4" s="19">
        <v>106.94</v>
      </c>
      <c r="AH4" s="27" t="str">
        <f t="shared" si="9"/>
        <v>1.46,94</v>
      </c>
      <c r="AW4" s="26"/>
      <c r="AX4" s="26"/>
      <c r="AY4" s="26"/>
    </row>
    <row r="5" spans="1:51" s="33" customFormat="1" ht="15" hidden="1">
      <c r="A5" s="16"/>
      <c r="B5" s="29"/>
      <c r="C5" s="30"/>
      <c r="D5" s="31" t="s">
        <v>15</v>
      </c>
      <c r="E5" s="32"/>
      <c r="F5" s="19">
        <v>33.2</v>
      </c>
      <c r="G5" s="27" t="str">
        <f t="shared" si="0"/>
        <v>0.33,2</v>
      </c>
      <c r="H5" s="32"/>
      <c r="I5" s="19">
        <v>76.12</v>
      </c>
      <c r="J5" s="27" t="str">
        <f t="shared" si="1"/>
        <v>1.16,12</v>
      </c>
      <c r="L5" s="19">
        <v>174.51</v>
      </c>
      <c r="M5" s="27" t="str">
        <f t="shared" si="2"/>
        <v>2.54,51</v>
      </c>
      <c r="N5" s="34"/>
      <c r="O5" s="19">
        <v>39.97</v>
      </c>
      <c r="P5" s="27" t="str">
        <f t="shared" si="3"/>
        <v>0.39,97</v>
      </c>
      <c r="Q5" s="35"/>
      <c r="R5" s="19">
        <v>90.59</v>
      </c>
      <c r="S5" s="27" t="str">
        <f t="shared" si="4"/>
        <v>1.30,59</v>
      </c>
      <c r="T5" s="35"/>
      <c r="U5" s="19">
        <v>43.73</v>
      </c>
      <c r="V5" s="27" t="str">
        <f t="shared" si="5"/>
        <v>0.43,73</v>
      </c>
      <c r="W5" s="24"/>
      <c r="X5" s="19">
        <v>98.41</v>
      </c>
      <c r="Y5" s="27" t="str">
        <f t="shared" si="6"/>
        <v>1.38,41</v>
      </c>
      <c r="Z5" s="21"/>
      <c r="AA5" s="19">
        <v>39.97</v>
      </c>
      <c r="AB5" s="27" t="str">
        <f t="shared" si="7"/>
        <v>0.39,97</v>
      </c>
      <c r="AC5" s="28"/>
      <c r="AD5" s="19">
        <v>100.64</v>
      </c>
      <c r="AE5" s="27" t="str">
        <f t="shared" si="8"/>
        <v>1.40,64</v>
      </c>
      <c r="AF5" s="28"/>
      <c r="AG5" s="19">
        <v>90.52</v>
      </c>
      <c r="AH5" s="27" t="str">
        <f t="shared" si="9"/>
        <v>1.30,52</v>
      </c>
      <c r="AJ5" s="21"/>
      <c r="AK5" s="21"/>
      <c r="AN5" s="36"/>
      <c r="AO5" s="21"/>
      <c r="AP5" s="21"/>
      <c r="AW5" s="37"/>
      <c r="AX5" s="37"/>
      <c r="AY5" s="37"/>
    </row>
    <row r="6" spans="1:51" s="33" customFormat="1" ht="15" hidden="1">
      <c r="A6" s="16"/>
      <c r="B6" s="29"/>
      <c r="C6" s="30"/>
      <c r="D6" s="31" t="s">
        <v>16</v>
      </c>
      <c r="E6" s="32"/>
      <c r="F6" s="19">
        <v>31.14</v>
      </c>
      <c r="G6" s="27" t="str">
        <f t="shared" si="0"/>
        <v>0.31,14</v>
      </c>
      <c r="H6" s="32"/>
      <c r="I6" s="19">
        <v>70.29</v>
      </c>
      <c r="J6" s="27" t="str">
        <f t="shared" si="1"/>
        <v>1.10,29</v>
      </c>
      <c r="L6" s="19">
        <v>160.86</v>
      </c>
      <c r="M6" s="27" t="str">
        <f t="shared" si="2"/>
        <v>2.40,86</v>
      </c>
      <c r="N6" s="34"/>
      <c r="O6" s="19">
        <v>37.11</v>
      </c>
      <c r="P6" s="27" t="str">
        <f t="shared" si="3"/>
        <v>0.37,11</v>
      </c>
      <c r="Q6" s="22"/>
      <c r="R6" s="19">
        <v>82.22</v>
      </c>
      <c r="S6" s="27" t="str">
        <f t="shared" si="4"/>
        <v>1.22,22</v>
      </c>
      <c r="T6" s="22"/>
      <c r="U6" s="19">
        <v>39.69</v>
      </c>
      <c r="V6" s="27" t="str">
        <f t="shared" si="5"/>
        <v>0.39,69</v>
      </c>
      <c r="W6" s="28"/>
      <c r="X6" s="19">
        <v>88.23</v>
      </c>
      <c r="Y6" s="27" t="str">
        <f t="shared" si="6"/>
        <v>1.28,23</v>
      </c>
      <c r="Z6" s="28"/>
      <c r="AA6" s="19">
        <v>34.15</v>
      </c>
      <c r="AB6" s="27" t="str">
        <f t="shared" si="7"/>
        <v>0.34,15</v>
      </c>
      <c r="AC6" s="25"/>
      <c r="AD6" s="19">
        <v>85.98</v>
      </c>
      <c r="AE6" s="27" t="str">
        <f t="shared" si="8"/>
        <v>1.25,98</v>
      </c>
      <c r="AF6" s="25"/>
      <c r="AG6" s="19">
        <v>82.83</v>
      </c>
      <c r="AH6" s="27" t="str">
        <f t="shared" si="9"/>
        <v>1.22,83</v>
      </c>
      <c r="AJ6" s="21"/>
      <c r="AK6" s="21"/>
      <c r="AN6" s="36"/>
      <c r="AO6" s="21"/>
      <c r="AP6" s="21"/>
      <c r="AW6" s="37"/>
      <c r="AX6" s="37"/>
      <c r="AY6" s="37"/>
    </row>
    <row r="7" spans="1:51" s="33" customFormat="1" ht="16.5" customHeight="1" hidden="1">
      <c r="A7" s="16"/>
      <c r="B7" s="29"/>
      <c r="C7" s="30"/>
      <c r="D7" s="31" t="s">
        <v>17</v>
      </c>
      <c r="E7" s="32"/>
      <c r="F7" s="19">
        <v>28.43</v>
      </c>
      <c r="G7" s="27" t="str">
        <f t="shared" si="0"/>
        <v>0.28,43</v>
      </c>
      <c r="H7" s="32"/>
      <c r="I7" s="19">
        <v>64.2</v>
      </c>
      <c r="J7" s="27" t="str">
        <f t="shared" si="1"/>
        <v>1.4,2</v>
      </c>
      <c r="L7" s="19">
        <v>146.49</v>
      </c>
      <c r="M7" s="27" t="str">
        <f t="shared" si="2"/>
        <v>2.26,49</v>
      </c>
      <c r="N7" s="34"/>
      <c r="O7" s="19">
        <v>34.85</v>
      </c>
      <c r="P7" s="27" t="str">
        <f t="shared" si="3"/>
        <v>0.34,85</v>
      </c>
      <c r="Q7" s="22"/>
      <c r="R7" s="19">
        <v>76.71</v>
      </c>
      <c r="S7" s="27" t="str">
        <f t="shared" si="4"/>
        <v>1.16,71</v>
      </c>
      <c r="T7" s="22"/>
      <c r="U7" s="19">
        <v>36.78</v>
      </c>
      <c r="V7" s="27" t="str">
        <f t="shared" si="5"/>
        <v>0.36,78</v>
      </c>
      <c r="W7" s="21"/>
      <c r="X7" s="19">
        <v>83.83</v>
      </c>
      <c r="Y7" s="27" t="str">
        <f t="shared" si="6"/>
        <v>1.23,83</v>
      </c>
      <c r="Z7" s="28"/>
      <c r="AA7" s="19">
        <v>31.73</v>
      </c>
      <c r="AB7" s="27" t="str">
        <f t="shared" si="7"/>
        <v>0.31,73</v>
      </c>
      <c r="AC7" s="25"/>
      <c r="AD7" s="19">
        <v>74.51</v>
      </c>
      <c r="AE7" s="27" t="str">
        <f t="shared" si="8"/>
        <v>1.14,51</v>
      </c>
      <c r="AF7" s="25"/>
      <c r="AG7" s="19">
        <v>75.92</v>
      </c>
      <c r="AH7" s="27" t="str">
        <f t="shared" si="9"/>
        <v>1.15,92</v>
      </c>
      <c r="AJ7" s="21"/>
      <c r="AK7" s="21"/>
      <c r="AN7" s="36"/>
      <c r="AO7" s="21"/>
      <c r="AP7" s="21"/>
      <c r="AW7" s="37"/>
      <c r="AX7" s="37"/>
      <c r="AY7" s="37"/>
    </row>
    <row r="8" spans="1:51" s="33" customFormat="1" ht="15" hidden="1">
      <c r="A8" s="16"/>
      <c r="B8" s="29"/>
      <c r="C8" s="30"/>
      <c r="D8" s="31" t="s">
        <v>18</v>
      </c>
      <c r="E8" s="32"/>
      <c r="F8" s="19">
        <v>26.99</v>
      </c>
      <c r="G8" s="27" t="str">
        <f t="shared" si="0"/>
        <v>0.26,99</v>
      </c>
      <c r="H8" s="32"/>
      <c r="I8" s="19">
        <v>60.51</v>
      </c>
      <c r="J8" s="27" t="str">
        <f t="shared" si="1"/>
        <v>1.0,51</v>
      </c>
      <c r="L8" s="19">
        <v>137.42</v>
      </c>
      <c r="M8" s="27" t="str">
        <f t="shared" si="2"/>
        <v>2.17,42</v>
      </c>
      <c r="N8" s="34"/>
      <c r="O8" s="19">
        <v>32.41</v>
      </c>
      <c r="P8" s="27" t="str">
        <f t="shared" si="3"/>
        <v>0.32,41</v>
      </c>
      <c r="Q8" s="22"/>
      <c r="R8" s="19">
        <v>72.72</v>
      </c>
      <c r="S8" s="27" t="str">
        <f t="shared" si="4"/>
        <v>1.12,72</v>
      </c>
      <c r="T8" s="22"/>
      <c r="U8" s="19">
        <v>34.51</v>
      </c>
      <c r="V8" s="27" t="str">
        <f t="shared" si="5"/>
        <v>0.34,51</v>
      </c>
      <c r="W8" s="21"/>
      <c r="X8" s="19">
        <v>77.67</v>
      </c>
      <c r="Y8" s="27" t="str">
        <f t="shared" si="6"/>
        <v>1.17,67</v>
      </c>
      <c r="Z8" s="21"/>
      <c r="AA8" s="19">
        <v>29.7</v>
      </c>
      <c r="AB8" s="27" t="str">
        <f t="shared" si="7"/>
        <v>0.29,7</v>
      </c>
      <c r="AC8" s="25"/>
      <c r="AD8" s="19">
        <v>68.95</v>
      </c>
      <c r="AE8" s="27" t="str">
        <f t="shared" si="8"/>
        <v>1.8,95</v>
      </c>
      <c r="AF8" s="25"/>
      <c r="AG8" s="19">
        <v>71.43</v>
      </c>
      <c r="AH8" s="27" t="str">
        <f t="shared" si="9"/>
        <v>1.11,43</v>
      </c>
      <c r="AJ8" s="21"/>
      <c r="AK8" s="21"/>
      <c r="AN8" s="36"/>
      <c r="AO8" s="21"/>
      <c r="AP8" s="21"/>
      <c r="AW8" s="37"/>
      <c r="AX8" s="37"/>
      <c r="AY8" s="37"/>
    </row>
    <row r="9" spans="1:51" s="33" customFormat="1" ht="15" hidden="1">
      <c r="A9" s="16"/>
      <c r="B9" s="29"/>
      <c r="C9" s="30"/>
      <c r="D9" s="31" t="s">
        <v>19</v>
      </c>
      <c r="E9" s="32"/>
      <c r="F9" s="19">
        <v>25.9</v>
      </c>
      <c r="G9" s="27" t="str">
        <f t="shared" si="0"/>
        <v>0.25,9</v>
      </c>
      <c r="H9" s="32"/>
      <c r="I9" s="19">
        <v>58.45</v>
      </c>
      <c r="J9" s="27" t="str">
        <f t="shared" si="1"/>
        <v>0.58,45</v>
      </c>
      <c r="L9" s="19">
        <v>129.76</v>
      </c>
      <c r="M9" s="27" t="str">
        <f t="shared" si="2"/>
        <v>2.9,76</v>
      </c>
      <c r="N9" s="34"/>
      <c r="O9" s="19">
        <v>30.91</v>
      </c>
      <c r="P9" s="27" t="str">
        <f t="shared" si="3"/>
        <v>0.30,91</v>
      </c>
      <c r="Q9" s="22"/>
      <c r="R9" s="19">
        <v>67.92</v>
      </c>
      <c r="S9" s="27" t="str">
        <f t="shared" si="4"/>
        <v>1.7,92</v>
      </c>
      <c r="T9" s="22"/>
      <c r="U9" s="19">
        <v>32.96</v>
      </c>
      <c r="V9" s="27" t="str">
        <f t="shared" si="5"/>
        <v>0.32,96</v>
      </c>
      <c r="W9" s="21"/>
      <c r="X9" s="19">
        <v>73.24</v>
      </c>
      <c r="Y9" s="27" t="str">
        <f t="shared" si="6"/>
        <v>1.13,24</v>
      </c>
      <c r="Z9" s="21"/>
      <c r="AA9" s="19">
        <v>28.47</v>
      </c>
      <c r="AB9" s="27" t="str">
        <f t="shared" si="7"/>
        <v>0.28,47</v>
      </c>
      <c r="AC9" s="25"/>
      <c r="AD9" s="19">
        <v>64.91</v>
      </c>
      <c r="AE9" s="27" t="str">
        <f t="shared" si="8"/>
        <v>1.4,91</v>
      </c>
      <c r="AF9" s="25"/>
      <c r="AG9" s="19">
        <v>66.93</v>
      </c>
      <c r="AH9" s="27" t="str">
        <f t="shared" si="9"/>
        <v>1.6,93</v>
      </c>
      <c r="AJ9" s="21"/>
      <c r="AK9" s="21"/>
      <c r="AN9" s="36"/>
      <c r="AO9" s="21"/>
      <c r="AP9" s="21"/>
      <c r="AW9" s="37"/>
      <c r="AX9" s="37"/>
      <c r="AY9" s="37"/>
    </row>
    <row r="10" spans="1:51" s="33" customFormat="1" ht="15" hidden="1">
      <c r="A10" s="16"/>
      <c r="B10" s="29"/>
      <c r="C10" s="30"/>
      <c r="D10" s="31" t="s">
        <v>20</v>
      </c>
      <c r="E10" s="32"/>
      <c r="F10" s="19">
        <v>25.06</v>
      </c>
      <c r="G10" s="27" t="str">
        <f t="shared" si="0"/>
        <v>0.25,06</v>
      </c>
      <c r="H10" s="32"/>
      <c r="I10" s="19">
        <v>56.28</v>
      </c>
      <c r="J10" s="27" t="str">
        <f t="shared" si="1"/>
        <v>0.56,28</v>
      </c>
      <c r="L10" s="19">
        <v>124.84</v>
      </c>
      <c r="M10" s="27" t="str">
        <f t="shared" si="2"/>
        <v>2.4,84</v>
      </c>
      <c r="N10" s="34"/>
      <c r="O10" s="19">
        <v>29.32</v>
      </c>
      <c r="P10" s="27" t="str">
        <f t="shared" si="3"/>
        <v>0.29,32</v>
      </c>
      <c r="Q10" s="22"/>
      <c r="R10" s="19">
        <v>63.64</v>
      </c>
      <c r="S10" s="27" t="str">
        <f t="shared" si="4"/>
        <v>1.3,64</v>
      </c>
      <c r="T10" s="22"/>
      <c r="U10" s="19">
        <v>31.77</v>
      </c>
      <c r="V10" s="27" t="str">
        <f t="shared" si="5"/>
        <v>0.31,77</v>
      </c>
      <c r="W10" s="21"/>
      <c r="X10" s="19">
        <v>70.52</v>
      </c>
      <c r="Y10" s="27" t="str">
        <f t="shared" si="6"/>
        <v>1.10,52</v>
      </c>
      <c r="Z10" s="21"/>
      <c r="AA10" s="19">
        <v>27.19</v>
      </c>
      <c r="AB10" s="27" t="str">
        <f t="shared" si="7"/>
        <v>0.27,19</v>
      </c>
      <c r="AC10" s="25"/>
      <c r="AD10" s="19">
        <v>61.63</v>
      </c>
      <c r="AE10" s="27" t="str">
        <f t="shared" si="8"/>
        <v>1.1,63</v>
      </c>
      <c r="AF10" s="25"/>
      <c r="AG10" s="19">
        <v>64.02</v>
      </c>
      <c r="AH10" s="27" t="str">
        <f t="shared" si="9"/>
        <v>1.4,02</v>
      </c>
      <c r="AJ10" s="21"/>
      <c r="AK10" s="21"/>
      <c r="AN10" s="36"/>
      <c r="AO10" s="21"/>
      <c r="AP10" s="21"/>
      <c r="AW10" s="37"/>
      <c r="AX10" s="37"/>
      <c r="AY10" s="37"/>
    </row>
    <row r="11" spans="1:51" s="33" customFormat="1" ht="15" hidden="1">
      <c r="A11" s="16"/>
      <c r="B11" s="29"/>
      <c r="C11" s="17"/>
      <c r="D11" s="16" t="s">
        <v>21</v>
      </c>
      <c r="E11" s="18"/>
      <c r="F11" s="19">
        <v>24.49</v>
      </c>
      <c r="G11" s="27" t="str">
        <f t="shared" si="0"/>
        <v>0.24,49</v>
      </c>
      <c r="H11" s="18"/>
      <c r="I11" s="19">
        <v>54.46</v>
      </c>
      <c r="J11" s="27" t="str">
        <f t="shared" si="1"/>
        <v>0.54,46</v>
      </c>
      <c r="L11" s="19">
        <v>119.56</v>
      </c>
      <c r="M11" s="27" t="str">
        <f t="shared" si="2"/>
        <v>1.59,56</v>
      </c>
      <c r="N11" s="34"/>
      <c r="O11" s="19">
        <v>28.2</v>
      </c>
      <c r="P11" s="27" t="str">
        <f t="shared" si="3"/>
        <v>0.28,2</v>
      </c>
      <c r="Q11" s="22"/>
      <c r="R11" s="19">
        <v>60.89</v>
      </c>
      <c r="S11" s="27" t="str">
        <f t="shared" si="4"/>
        <v>1.0,89</v>
      </c>
      <c r="T11" s="22"/>
      <c r="U11" s="19">
        <v>30.89</v>
      </c>
      <c r="V11" s="27" t="str">
        <f t="shared" si="5"/>
        <v>0.30,89</v>
      </c>
      <c r="W11" s="21"/>
      <c r="X11" s="19">
        <v>68.89</v>
      </c>
      <c r="Y11" s="27" t="str">
        <f t="shared" si="6"/>
        <v>1.8,89</v>
      </c>
      <c r="Z11" s="21"/>
      <c r="AA11" s="19">
        <v>26.48</v>
      </c>
      <c r="AB11" s="27" t="str">
        <f t="shared" si="7"/>
        <v>0.26,48</v>
      </c>
      <c r="AC11" s="25"/>
      <c r="AD11" s="19">
        <v>59.3</v>
      </c>
      <c r="AE11" s="27" t="str">
        <f t="shared" si="8"/>
        <v>0.59,3</v>
      </c>
      <c r="AF11" s="25"/>
      <c r="AG11" s="19">
        <v>61.73</v>
      </c>
      <c r="AH11" s="27" t="str">
        <f t="shared" si="9"/>
        <v>1.1,73</v>
      </c>
      <c r="AJ11" s="21"/>
      <c r="AK11" s="21"/>
      <c r="AN11" s="36"/>
      <c r="AO11" s="21"/>
      <c r="AP11" s="21"/>
      <c r="AW11" s="37"/>
      <c r="AX11" s="37"/>
      <c r="AY11" s="37"/>
    </row>
    <row r="12" spans="1:51" s="33" customFormat="1" ht="15" hidden="1">
      <c r="A12" s="16"/>
      <c r="B12" s="17"/>
      <c r="C12" s="17"/>
      <c r="D12" s="16" t="s">
        <v>22</v>
      </c>
      <c r="E12" s="18"/>
      <c r="F12" s="19">
        <v>23.79</v>
      </c>
      <c r="G12" s="27" t="str">
        <f t="shared" si="0"/>
        <v>0.23,79</v>
      </c>
      <c r="H12" s="18"/>
      <c r="I12" s="19">
        <v>52.81</v>
      </c>
      <c r="J12" s="27" t="str">
        <f t="shared" si="1"/>
        <v>0.52,81</v>
      </c>
      <c r="L12" s="19">
        <v>116.31</v>
      </c>
      <c r="M12" s="27" t="str">
        <f t="shared" si="2"/>
        <v>1.56,31</v>
      </c>
      <c r="N12" s="34"/>
      <c r="O12" s="19">
        <v>27.2</v>
      </c>
      <c r="P12" s="27" t="str">
        <f t="shared" si="3"/>
        <v>0.27,2</v>
      </c>
      <c r="Q12" s="22"/>
      <c r="R12" s="19">
        <v>59.06</v>
      </c>
      <c r="S12" s="27" t="str">
        <f t="shared" si="4"/>
        <v>0.59,06</v>
      </c>
      <c r="T12" s="22"/>
      <c r="U12" s="19">
        <v>29.53</v>
      </c>
      <c r="V12" s="27" t="str">
        <f t="shared" si="5"/>
        <v>0.29,53</v>
      </c>
      <c r="W12" s="21"/>
      <c r="X12" s="19">
        <v>65.05</v>
      </c>
      <c r="Y12" s="27" t="str">
        <f t="shared" si="6"/>
        <v>1.5,05</v>
      </c>
      <c r="Z12" s="21"/>
      <c r="AA12" s="19">
        <v>25.87</v>
      </c>
      <c r="AB12" s="27" t="str">
        <f t="shared" si="7"/>
        <v>0.25,87</v>
      </c>
      <c r="AC12" s="25"/>
      <c r="AD12" s="19">
        <v>57.68</v>
      </c>
      <c r="AE12" s="27" t="str">
        <f t="shared" si="8"/>
        <v>0.57,68</v>
      </c>
      <c r="AF12" s="25"/>
      <c r="AG12" s="19">
        <v>60.24</v>
      </c>
      <c r="AH12" s="27" t="str">
        <f t="shared" si="9"/>
        <v>1.0,24</v>
      </c>
      <c r="AJ12" s="21"/>
      <c r="AK12" s="21"/>
      <c r="AN12" s="21"/>
      <c r="AO12" s="21"/>
      <c r="AP12" s="21"/>
      <c r="AW12" s="37"/>
      <c r="AX12" s="37"/>
      <c r="AY12" s="37"/>
    </row>
    <row r="13" spans="1:51" s="33" customFormat="1" ht="15" hidden="1">
      <c r="A13" s="16"/>
      <c r="B13" s="17"/>
      <c r="C13" s="17"/>
      <c r="D13" s="16" t="s">
        <v>23</v>
      </c>
      <c r="E13" s="18"/>
      <c r="F13" s="19">
        <v>23.4</v>
      </c>
      <c r="G13" s="27" t="str">
        <f t="shared" si="0"/>
        <v>0.23,4</v>
      </c>
      <c r="H13" s="18"/>
      <c r="I13" s="19">
        <v>51.29</v>
      </c>
      <c r="J13" s="27" t="str">
        <f t="shared" si="1"/>
        <v>0.51,29</v>
      </c>
      <c r="L13" s="19">
        <v>114.32</v>
      </c>
      <c r="M13" s="27" t="str">
        <f t="shared" si="2"/>
        <v>1.54,32</v>
      </c>
      <c r="N13" s="34"/>
      <c r="O13" s="19">
        <v>26.65</v>
      </c>
      <c r="P13" s="27" t="str">
        <f t="shared" si="3"/>
        <v>0.26,65</v>
      </c>
      <c r="Q13" s="22"/>
      <c r="R13" s="19">
        <v>57.41</v>
      </c>
      <c r="S13" s="27" t="str">
        <f t="shared" si="4"/>
        <v>0.57,41</v>
      </c>
      <c r="T13" s="22"/>
      <c r="U13" s="19">
        <v>28.89</v>
      </c>
      <c r="V13" s="27" t="str">
        <f t="shared" si="5"/>
        <v>0.28,89</v>
      </c>
      <c r="W13" s="21"/>
      <c r="X13" s="19">
        <v>63.21</v>
      </c>
      <c r="Y13" s="27" t="str">
        <f t="shared" si="6"/>
        <v>1.3,21</v>
      </c>
      <c r="Z13" s="21"/>
      <c r="AA13" s="19">
        <v>25.11</v>
      </c>
      <c r="AB13" s="27" t="str">
        <f t="shared" si="7"/>
        <v>0.25,11</v>
      </c>
      <c r="AC13" s="25"/>
      <c r="AD13" s="19">
        <v>56.12</v>
      </c>
      <c r="AE13" s="27" t="str">
        <f t="shared" si="8"/>
        <v>0.56,12</v>
      </c>
      <c r="AF13" s="25"/>
      <c r="AG13" s="19">
        <v>58.37</v>
      </c>
      <c r="AH13" s="27" t="str">
        <f t="shared" si="9"/>
        <v>0.58,37</v>
      </c>
      <c r="AJ13" s="21"/>
      <c r="AK13" s="21"/>
      <c r="AN13" s="21"/>
      <c r="AO13" s="21"/>
      <c r="AP13" s="21"/>
      <c r="AW13" s="37"/>
      <c r="AX13" s="37"/>
      <c r="AY13" s="37"/>
    </row>
    <row r="14" spans="1:51" s="33" customFormat="1" ht="15" hidden="1">
      <c r="A14" s="16"/>
      <c r="B14" s="17"/>
      <c r="C14" s="17"/>
      <c r="D14" s="16" t="s">
        <v>24</v>
      </c>
      <c r="E14" s="18"/>
      <c r="F14" s="19">
        <v>22.73</v>
      </c>
      <c r="G14" s="27" t="str">
        <f t="shared" si="0"/>
        <v>0.22,73</v>
      </c>
      <c r="H14" s="18"/>
      <c r="I14" s="19">
        <v>50.86</v>
      </c>
      <c r="J14" s="27" t="str">
        <f t="shared" si="1"/>
        <v>0.50,86</v>
      </c>
      <c r="L14" s="19">
        <v>112.66</v>
      </c>
      <c r="M14" s="27" t="str">
        <f t="shared" si="2"/>
        <v>1.52,66</v>
      </c>
      <c r="N14" s="34"/>
      <c r="O14" s="19">
        <v>26.17</v>
      </c>
      <c r="P14" s="27" t="str">
        <f t="shared" si="3"/>
        <v>0.26,17</v>
      </c>
      <c r="Q14" s="22"/>
      <c r="R14" s="19">
        <v>57.08</v>
      </c>
      <c r="S14" s="27" t="str">
        <f t="shared" si="4"/>
        <v>0.57,08</v>
      </c>
      <c r="T14" s="22"/>
      <c r="U14" s="19">
        <v>28.68</v>
      </c>
      <c r="V14" s="27" t="str">
        <f t="shared" si="5"/>
        <v>0.28,68</v>
      </c>
      <c r="W14" s="21"/>
      <c r="X14" s="19">
        <v>62.33</v>
      </c>
      <c r="Y14" s="27" t="str">
        <f t="shared" si="6"/>
        <v>1.2,33</v>
      </c>
      <c r="Z14" s="21"/>
      <c r="AA14" s="19">
        <v>24.41</v>
      </c>
      <c r="AB14" s="27" t="str">
        <f t="shared" si="7"/>
        <v>0.24,41</v>
      </c>
      <c r="AC14" s="25"/>
      <c r="AD14" s="19">
        <v>54.89</v>
      </c>
      <c r="AE14" s="27" t="str">
        <f t="shared" si="8"/>
        <v>0.54,89</v>
      </c>
      <c r="AF14" s="25"/>
      <c r="AG14" s="19">
        <v>57.23</v>
      </c>
      <c r="AH14" s="27" t="str">
        <f t="shared" si="9"/>
        <v>0.57,23</v>
      </c>
      <c r="AJ14" s="21"/>
      <c r="AK14" s="21"/>
      <c r="AN14" s="21"/>
      <c r="AO14" s="21"/>
      <c r="AP14" s="21"/>
      <c r="AW14" s="37"/>
      <c r="AX14" s="37"/>
      <c r="AY14" s="37"/>
    </row>
    <row r="15" spans="1:51" s="33" customFormat="1" ht="15" hidden="1">
      <c r="A15" s="16"/>
      <c r="B15" s="17"/>
      <c r="C15" s="17"/>
      <c r="D15" s="16" t="s">
        <v>25</v>
      </c>
      <c r="E15" s="18"/>
      <c r="F15" s="19">
        <v>22.26</v>
      </c>
      <c r="G15" s="27" t="str">
        <f t="shared" si="0"/>
        <v>0.22,26</v>
      </c>
      <c r="H15" s="18"/>
      <c r="I15" s="19">
        <v>49.35</v>
      </c>
      <c r="J15" s="27" t="str">
        <f t="shared" si="1"/>
        <v>0.49,35</v>
      </c>
      <c r="L15" s="19">
        <v>109.09</v>
      </c>
      <c r="M15" s="27" t="str">
        <f t="shared" si="2"/>
        <v>1.49,09</v>
      </c>
      <c r="N15" s="34"/>
      <c r="O15" s="19">
        <v>25.36</v>
      </c>
      <c r="P15" s="27" t="str">
        <f t="shared" si="3"/>
        <v>0.25,36</v>
      </c>
      <c r="Q15" s="22"/>
      <c r="R15" s="19">
        <v>55.33</v>
      </c>
      <c r="S15" s="27" t="str">
        <f t="shared" si="4"/>
        <v>0.55,33</v>
      </c>
      <c r="T15" s="22"/>
      <c r="U15" s="19">
        <v>27.74</v>
      </c>
      <c r="V15" s="27" t="str">
        <f t="shared" si="5"/>
        <v>0.27,74</v>
      </c>
      <c r="W15" s="21"/>
      <c r="X15" s="19">
        <v>61.03</v>
      </c>
      <c r="Y15" s="27" t="str">
        <f t="shared" si="6"/>
        <v>1.1,03</v>
      </c>
      <c r="Z15" s="21"/>
      <c r="AA15" s="19">
        <v>24.24</v>
      </c>
      <c r="AB15" s="27" t="str">
        <f t="shared" si="7"/>
        <v>0.24,24</v>
      </c>
      <c r="AC15" s="25"/>
      <c r="AD15" s="19">
        <v>53.85</v>
      </c>
      <c r="AE15" s="27" t="str">
        <f t="shared" si="8"/>
        <v>0.53,85</v>
      </c>
      <c r="AF15" s="25"/>
      <c r="AG15" s="19">
        <v>55.6</v>
      </c>
      <c r="AH15" s="27" t="str">
        <f t="shared" si="9"/>
        <v>0.55,6</v>
      </c>
      <c r="AJ15" s="21"/>
      <c r="AK15" s="21"/>
      <c r="AN15" s="21"/>
      <c r="AO15" s="21"/>
      <c r="AP15" s="21"/>
      <c r="AW15" s="37"/>
      <c r="AX15" s="37"/>
      <c r="AY15" s="37"/>
    </row>
    <row r="16" spans="1:51" s="33" customFormat="1" ht="15.75" hidden="1" thickBot="1">
      <c r="A16" s="16"/>
      <c r="B16" s="17"/>
      <c r="C16" s="17"/>
      <c r="D16" s="16" t="s">
        <v>26</v>
      </c>
      <c r="E16" s="18"/>
      <c r="F16" s="19">
        <v>22.17</v>
      </c>
      <c r="G16" s="38" t="str">
        <f t="shared" si="0"/>
        <v>0.22,17</v>
      </c>
      <c r="H16" s="18"/>
      <c r="I16" s="19">
        <v>49.11</v>
      </c>
      <c r="J16" s="38" t="str">
        <f t="shared" si="1"/>
        <v>0.49,11</v>
      </c>
      <c r="L16" s="19">
        <v>109.63</v>
      </c>
      <c r="M16" s="38" t="str">
        <f t="shared" si="2"/>
        <v>1.49,63</v>
      </c>
      <c r="N16" s="34"/>
      <c r="O16" s="19">
        <v>25.03</v>
      </c>
      <c r="P16" s="38" t="str">
        <f t="shared" si="3"/>
        <v>0.25,03</v>
      </c>
      <c r="Q16" s="22"/>
      <c r="R16" s="19">
        <v>54.66</v>
      </c>
      <c r="S16" s="38" t="str">
        <f t="shared" si="4"/>
        <v>0.54,66</v>
      </c>
      <c r="T16" s="22"/>
      <c r="U16" s="19">
        <v>27.66</v>
      </c>
      <c r="V16" s="38" t="str">
        <f t="shared" si="5"/>
        <v>0.27,66</v>
      </c>
      <c r="W16" s="21"/>
      <c r="X16" s="19">
        <v>60.77</v>
      </c>
      <c r="Y16" s="38" t="str">
        <f t="shared" si="6"/>
        <v>1.0,77</v>
      </c>
      <c r="Z16" s="21"/>
      <c r="AA16" s="19">
        <v>23.87</v>
      </c>
      <c r="AB16" s="38" t="str">
        <f t="shared" si="7"/>
        <v>0.23,87</v>
      </c>
      <c r="AC16" s="25"/>
      <c r="AD16" s="19">
        <v>53.36</v>
      </c>
      <c r="AE16" s="38" t="str">
        <f t="shared" si="8"/>
        <v>0.53,36</v>
      </c>
      <c r="AF16" s="25"/>
      <c r="AG16" s="19">
        <v>55.32</v>
      </c>
      <c r="AH16" s="38" t="str">
        <f t="shared" si="9"/>
        <v>0.55,32</v>
      </c>
      <c r="AJ16" s="21"/>
      <c r="AK16" s="21"/>
      <c r="AN16" s="21"/>
      <c r="AO16" s="21"/>
      <c r="AP16" s="21"/>
      <c r="AW16" s="37"/>
      <c r="AX16" s="37"/>
      <c r="AY16" s="37"/>
    </row>
    <row r="17" spans="1:51" s="33" customFormat="1" ht="15" hidden="1">
      <c r="A17" s="16"/>
      <c r="B17" s="33" t="s">
        <v>27</v>
      </c>
      <c r="C17" s="17"/>
      <c r="D17" s="16" t="s">
        <v>13</v>
      </c>
      <c r="E17" s="39"/>
      <c r="F17" s="19">
        <v>52.3054</v>
      </c>
      <c r="G17" s="20" t="str">
        <f t="shared" si="0"/>
        <v>0.52,31</v>
      </c>
      <c r="H17" s="39"/>
      <c r="I17" s="19">
        <v>136.33</v>
      </c>
      <c r="J17" s="20" t="str">
        <f t="shared" si="1"/>
        <v>2.16,33</v>
      </c>
      <c r="K17" s="40"/>
      <c r="L17" s="19">
        <v>300.66</v>
      </c>
      <c r="M17" s="20" t="str">
        <f t="shared" si="2"/>
        <v>5.0,66</v>
      </c>
      <c r="N17" s="41"/>
      <c r="O17" s="19">
        <v>70.39</v>
      </c>
      <c r="P17" s="20" t="str">
        <f t="shared" si="3"/>
        <v>1.10,39</v>
      </c>
      <c r="Q17" s="41"/>
      <c r="R17" s="19">
        <v>153.18</v>
      </c>
      <c r="S17" s="20" t="str">
        <f t="shared" si="4"/>
        <v>2.33,18</v>
      </c>
      <c r="T17" s="41"/>
      <c r="U17" s="19">
        <v>70.9992</v>
      </c>
      <c r="V17" s="20" t="str">
        <f t="shared" si="5"/>
        <v>1.11</v>
      </c>
      <c r="X17" s="19">
        <v>160.5445</v>
      </c>
      <c r="Y17" s="20" t="str">
        <f t="shared" si="6"/>
        <v>2.40,54</v>
      </c>
      <c r="AA17" s="19">
        <v>73.0599</v>
      </c>
      <c r="AB17" s="20" t="str">
        <f t="shared" si="7"/>
        <v>1.13,06</v>
      </c>
      <c r="AC17" s="42"/>
      <c r="AD17" s="19">
        <v>188.2867</v>
      </c>
      <c r="AE17" s="20" t="str">
        <f t="shared" si="8"/>
        <v>3.8,29</v>
      </c>
      <c r="AF17" s="42"/>
      <c r="AG17" s="19">
        <v>147.3843</v>
      </c>
      <c r="AH17" s="20" t="str">
        <f t="shared" si="9"/>
        <v>2.27,38</v>
      </c>
      <c r="AJ17" s="21"/>
      <c r="AK17" s="21"/>
      <c r="AN17" s="21"/>
      <c r="AO17" s="21"/>
      <c r="AP17" s="21"/>
      <c r="AW17" s="37"/>
      <c r="AX17" s="37"/>
      <c r="AY17" s="37"/>
    </row>
    <row r="18" spans="1:51" s="33" customFormat="1" ht="15" hidden="1">
      <c r="A18" s="16"/>
      <c r="B18" s="17"/>
      <c r="C18" s="17"/>
      <c r="D18" s="16" t="s">
        <v>14</v>
      </c>
      <c r="E18" s="39"/>
      <c r="F18" s="19">
        <v>47.24</v>
      </c>
      <c r="G18" s="27" t="str">
        <f t="shared" si="0"/>
        <v>0.47,24</v>
      </c>
      <c r="H18" s="39"/>
      <c r="I18" s="19">
        <v>107.97</v>
      </c>
      <c r="J18" s="27" t="str">
        <f t="shared" si="1"/>
        <v>1.47,97</v>
      </c>
      <c r="K18" s="40"/>
      <c r="L18" s="19">
        <v>240.11</v>
      </c>
      <c r="M18" s="27" t="str">
        <f t="shared" si="2"/>
        <v>4.0,11</v>
      </c>
      <c r="N18" s="34"/>
      <c r="O18" s="19">
        <v>58.01</v>
      </c>
      <c r="P18" s="27" t="str">
        <f t="shared" si="3"/>
        <v>0.58,01</v>
      </c>
      <c r="Q18" s="41"/>
      <c r="R18" s="19">
        <v>128.54</v>
      </c>
      <c r="S18" s="27" t="str">
        <f t="shared" si="4"/>
        <v>2.8,54</v>
      </c>
      <c r="T18" s="41"/>
      <c r="U18" s="19">
        <v>62.22</v>
      </c>
      <c r="V18" s="27" t="str">
        <f t="shared" si="5"/>
        <v>1.2,22</v>
      </c>
      <c r="X18" s="19">
        <v>141.89</v>
      </c>
      <c r="Y18" s="27" t="str">
        <f t="shared" si="6"/>
        <v>2.21,89</v>
      </c>
      <c r="AA18" s="19">
        <v>60.6483</v>
      </c>
      <c r="AB18" s="27" t="str">
        <f t="shared" si="7"/>
        <v>1.0,65</v>
      </c>
      <c r="AC18" s="42"/>
      <c r="AD18" s="19">
        <v>153.7426</v>
      </c>
      <c r="AE18" s="27" t="str">
        <f t="shared" si="8"/>
        <v>2.33,74</v>
      </c>
      <c r="AF18" s="42"/>
      <c r="AG18" s="19">
        <v>135.67</v>
      </c>
      <c r="AH18" s="27" t="str">
        <f t="shared" si="9"/>
        <v>2.15,67</v>
      </c>
      <c r="AJ18" s="21"/>
      <c r="AK18" s="21"/>
      <c r="AN18" s="21"/>
      <c r="AO18" s="21"/>
      <c r="AP18" s="21"/>
      <c r="AW18" s="37"/>
      <c r="AX18" s="37"/>
      <c r="AY18" s="37"/>
    </row>
    <row r="19" spans="1:51" s="33" customFormat="1" ht="15" hidden="1">
      <c r="A19" s="16"/>
      <c r="B19" s="17"/>
      <c r="C19" s="17"/>
      <c r="D19" s="16" t="s">
        <v>15</v>
      </c>
      <c r="E19" s="18"/>
      <c r="F19" s="19">
        <v>40.61</v>
      </c>
      <c r="G19" s="27" t="str">
        <f t="shared" si="0"/>
        <v>0.40,61</v>
      </c>
      <c r="H19" s="18"/>
      <c r="I19" s="19">
        <v>93.7</v>
      </c>
      <c r="J19" s="27" t="str">
        <f t="shared" si="1"/>
        <v>1.33,7</v>
      </c>
      <c r="L19" s="19">
        <v>208.38</v>
      </c>
      <c r="M19" s="27" t="str">
        <f t="shared" si="2"/>
        <v>3.28,38</v>
      </c>
      <c r="N19" s="22"/>
      <c r="O19" s="19">
        <v>49.68</v>
      </c>
      <c r="P19" s="27" t="str">
        <f t="shared" si="3"/>
        <v>0.49,68</v>
      </c>
      <c r="Q19" s="22"/>
      <c r="R19" s="19">
        <v>111.97</v>
      </c>
      <c r="S19" s="27" t="str">
        <f t="shared" si="4"/>
        <v>1.51,97</v>
      </c>
      <c r="T19" s="22"/>
      <c r="U19" s="19">
        <v>51.38</v>
      </c>
      <c r="V19" s="27" t="str">
        <f t="shared" si="5"/>
        <v>0.51,38</v>
      </c>
      <c r="W19" s="21"/>
      <c r="X19" s="19">
        <v>116.97</v>
      </c>
      <c r="Y19" s="27" t="str">
        <f t="shared" si="6"/>
        <v>1.56,97</v>
      </c>
      <c r="Z19" s="21"/>
      <c r="AA19" s="19">
        <v>53.26</v>
      </c>
      <c r="AB19" s="27" t="str">
        <f t="shared" si="7"/>
        <v>0.53,26</v>
      </c>
      <c r="AC19" s="25"/>
      <c r="AD19" s="19">
        <v>128.47</v>
      </c>
      <c r="AE19" s="27" t="str">
        <f t="shared" si="8"/>
        <v>2.8,47</v>
      </c>
      <c r="AF19" s="28"/>
      <c r="AG19" s="19">
        <v>109.59</v>
      </c>
      <c r="AH19" s="27" t="str">
        <f t="shared" si="9"/>
        <v>1.49,59</v>
      </c>
      <c r="AJ19" s="21"/>
      <c r="AK19" s="21"/>
      <c r="AN19" s="21"/>
      <c r="AO19" s="21"/>
      <c r="AP19" s="21"/>
      <c r="AW19" s="37"/>
      <c r="AX19" s="37"/>
      <c r="AY19" s="37"/>
    </row>
    <row r="20" spans="1:51" s="33" customFormat="1" ht="15" hidden="1">
      <c r="A20" s="16"/>
      <c r="B20" s="17"/>
      <c r="C20" s="17"/>
      <c r="D20" s="16" t="s">
        <v>16</v>
      </c>
      <c r="E20" s="18"/>
      <c r="F20" s="19">
        <v>36.9</v>
      </c>
      <c r="G20" s="27" t="str">
        <f t="shared" si="0"/>
        <v>0.36,9</v>
      </c>
      <c r="H20" s="18"/>
      <c r="I20" s="19">
        <v>83.97</v>
      </c>
      <c r="J20" s="27" t="str">
        <f t="shared" si="1"/>
        <v>1.23,97</v>
      </c>
      <c r="L20" s="19">
        <v>186.21</v>
      </c>
      <c r="M20" s="27" t="str">
        <f t="shared" si="2"/>
        <v>3.6,21</v>
      </c>
      <c r="N20" s="22"/>
      <c r="O20" s="19">
        <v>44.14</v>
      </c>
      <c r="P20" s="27" t="str">
        <f t="shared" si="3"/>
        <v>0.44,14</v>
      </c>
      <c r="Q20" s="35"/>
      <c r="R20" s="19">
        <v>97.5</v>
      </c>
      <c r="S20" s="27" t="str">
        <f t="shared" si="4"/>
        <v>1.37,5</v>
      </c>
      <c r="T20" s="35"/>
      <c r="U20" s="19">
        <v>47.47</v>
      </c>
      <c r="V20" s="27" t="str">
        <f t="shared" si="5"/>
        <v>0.47,47</v>
      </c>
      <c r="W20" s="21"/>
      <c r="X20" s="19">
        <v>103.52</v>
      </c>
      <c r="Y20" s="27" t="str">
        <f t="shared" si="6"/>
        <v>1.43,52</v>
      </c>
      <c r="Z20" s="21"/>
      <c r="AA20" s="19">
        <v>44.04</v>
      </c>
      <c r="AB20" s="27" t="str">
        <f t="shared" si="7"/>
        <v>0.44,04</v>
      </c>
      <c r="AC20" s="28"/>
      <c r="AD20" s="19">
        <v>107.85</v>
      </c>
      <c r="AE20" s="27" t="str">
        <f t="shared" si="8"/>
        <v>1.47,85</v>
      </c>
      <c r="AF20" s="28"/>
      <c r="AG20" s="19">
        <v>97.61</v>
      </c>
      <c r="AH20" s="27" t="str">
        <f t="shared" si="9"/>
        <v>1.37,61</v>
      </c>
      <c r="AJ20" s="21"/>
      <c r="AK20" s="21"/>
      <c r="AN20" s="21"/>
      <c r="AO20" s="21"/>
      <c r="AP20" s="21"/>
      <c r="AW20" s="37"/>
      <c r="AX20" s="37"/>
      <c r="AY20" s="37"/>
    </row>
    <row r="21" spans="1:51" s="33" customFormat="1" ht="15" hidden="1">
      <c r="A21" s="16"/>
      <c r="B21" s="17"/>
      <c r="C21" s="17"/>
      <c r="D21" s="16" t="s">
        <v>17</v>
      </c>
      <c r="E21" s="18"/>
      <c r="F21" s="19">
        <v>34.3</v>
      </c>
      <c r="G21" s="27" t="str">
        <f t="shared" si="0"/>
        <v>0.34,3</v>
      </c>
      <c r="H21" s="18"/>
      <c r="I21" s="19">
        <v>77.87</v>
      </c>
      <c r="J21" s="27" t="str">
        <f t="shared" si="1"/>
        <v>1.17,87</v>
      </c>
      <c r="L21" s="19">
        <v>173.6</v>
      </c>
      <c r="M21" s="27" t="str">
        <f t="shared" si="2"/>
        <v>2.53,6</v>
      </c>
      <c r="N21" s="35"/>
      <c r="O21" s="19">
        <v>39.85</v>
      </c>
      <c r="P21" s="27" t="str">
        <f t="shared" si="3"/>
        <v>0.39,85</v>
      </c>
      <c r="Q21" s="21"/>
      <c r="R21" s="19">
        <v>88.11</v>
      </c>
      <c r="S21" s="27" t="str">
        <f t="shared" si="4"/>
        <v>1.28,11</v>
      </c>
      <c r="T21" s="21"/>
      <c r="U21" s="19">
        <v>44.17</v>
      </c>
      <c r="V21" s="27" t="str">
        <f t="shared" si="5"/>
        <v>0.44,17</v>
      </c>
      <c r="W21" s="28"/>
      <c r="X21" s="19">
        <v>96.71</v>
      </c>
      <c r="Y21" s="27" t="str">
        <f t="shared" si="6"/>
        <v>1.36,71</v>
      </c>
      <c r="Z21" s="28"/>
      <c r="AA21" s="19">
        <v>39.41</v>
      </c>
      <c r="AB21" s="27" t="str">
        <f t="shared" si="7"/>
        <v>0.39,41</v>
      </c>
      <c r="AC21" s="28"/>
      <c r="AD21" s="19">
        <v>95.86</v>
      </c>
      <c r="AE21" s="27" t="str">
        <f t="shared" si="8"/>
        <v>1.35,86</v>
      </c>
      <c r="AF21" s="28"/>
      <c r="AG21" s="19">
        <v>89.4</v>
      </c>
      <c r="AH21" s="27" t="str">
        <f t="shared" si="9"/>
        <v>1.29,4</v>
      </c>
      <c r="AJ21" s="21"/>
      <c r="AK21" s="21"/>
      <c r="AN21" s="21"/>
      <c r="AO21" s="21"/>
      <c r="AP21" s="21"/>
      <c r="AW21" s="37"/>
      <c r="AX21" s="37"/>
      <c r="AY21" s="37"/>
    </row>
    <row r="22" spans="1:51" s="33" customFormat="1" ht="15" hidden="1">
      <c r="A22" s="16"/>
      <c r="B22" s="17"/>
      <c r="C22" s="17"/>
      <c r="D22" s="16" t="s">
        <v>18</v>
      </c>
      <c r="E22" s="18"/>
      <c r="F22" s="19">
        <v>31.99</v>
      </c>
      <c r="G22" s="27" t="str">
        <f t="shared" si="0"/>
        <v>0.31,99</v>
      </c>
      <c r="H22" s="18"/>
      <c r="I22" s="19">
        <v>71.82</v>
      </c>
      <c r="J22" s="27" t="str">
        <f t="shared" si="1"/>
        <v>1.11,82</v>
      </c>
      <c r="L22" s="19">
        <v>160.29</v>
      </c>
      <c r="M22" s="27" t="str">
        <f t="shared" si="2"/>
        <v>2.40,29</v>
      </c>
      <c r="N22" s="21"/>
      <c r="O22" s="19">
        <v>37.39</v>
      </c>
      <c r="P22" s="27" t="str">
        <f t="shared" si="3"/>
        <v>0.37,39</v>
      </c>
      <c r="Q22" s="21"/>
      <c r="R22" s="19">
        <v>82.11</v>
      </c>
      <c r="S22" s="27" t="str">
        <f t="shared" si="4"/>
        <v>1.22,11</v>
      </c>
      <c r="T22" s="21"/>
      <c r="U22" s="19">
        <v>41.97</v>
      </c>
      <c r="V22" s="27" t="str">
        <f t="shared" si="5"/>
        <v>0.41,97</v>
      </c>
      <c r="W22" s="28"/>
      <c r="X22" s="19">
        <v>93.31</v>
      </c>
      <c r="Y22" s="27" t="str">
        <f t="shared" si="6"/>
        <v>1.33,31</v>
      </c>
      <c r="Z22" s="28"/>
      <c r="AA22" s="19">
        <v>35.99</v>
      </c>
      <c r="AB22" s="27" t="str">
        <f t="shared" si="7"/>
        <v>0.35,99</v>
      </c>
      <c r="AC22" s="25"/>
      <c r="AD22" s="19">
        <v>85.76</v>
      </c>
      <c r="AE22" s="27" t="str">
        <f t="shared" si="8"/>
        <v>1.25,76</v>
      </c>
      <c r="AF22" s="25"/>
      <c r="AG22" s="19">
        <v>83.07</v>
      </c>
      <c r="AH22" s="27" t="str">
        <f t="shared" si="9"/>
        <v>1.23,07</v>
      </c>
      <c r="AJ22" s="21"/>
      <c r="AK22" s="21"/>
      <c r="AN22" s="21"/>
      <c r="AO22" s="21"/>
      <c r="AP22" s="21"/>
      <c r="AW22" s="37"/>
      <c r="AX22" s="37"/>
      <c r="AY22" s="37"/>
    </row>
    <row r="23" spans="1:51" s="33" customFormat="1" ht="15" hidden="1">
      <c r="A23" s="16"/>
      <c r="B23" s="17"/>
      <c r="C23" s="17"/>
      <c r="D23" s="16" t="s">
        <v>19</v>
      </c>
      <c r="E23" s="18"/>
      <c r="F23" s="19">
        <v>30.42</v>
      </c>
      <c r="G23" s="27" t="str">
        <f t="shared" si="0"/>
        <v>0.30,42</v>
      </c>
      <c r="H23" s="18"/>
      <c r="I23" s="19">
        <v>68.25</v>
      </c>
      <c r="J23" s="27" t="str">
        <f t="shared" si="1"/>
        <v>1.8,25</v>
      </c>
      <c r="L23" s="19">
        <v>151.62</v>
      </c>
      <c r="M23" s="27" t="str">
        <f t="shared" si="2"/>
        <v>2.31,62</v>
      </c>
      <c r="N23" s="21"/>
      <c r="O23" s="19">
        <v>35.96</v>
      </c>
      <c r="P23" s="27" t="str">
        <f t="shared" si="3"/>
        <v>0.35,96</v>
      </c>
      <c r="Q23" s="21"/>
      <c r="R23" s="19">
        <v>78.91</v>
      </c>
      <c r="S23" s="27" t="str">
        <f t="shared" si="4"/>
        <v>1.18,91</v>
      </c>
      <c r="T23" s="21"/>
      <c r="U23" s="19">
        <v>40.09</v>
      </c>
      <c r="V23" s="27" t="str">
        <f t="shared" si="5"/>
        <v>0.40,09</v>
      </c>
      <c r="W23" s="28"/>
      <c r="X23" s="19">
        <v>88.13</v>
      </c>
      <c r="Y23" s="27" t="str">
        <f t="shared" si="6"/>
        <v>1.28,13</v>
      </c>
      <c r="Z23" s="28"/>
      <c r="AA23" s="19">
        <v>33.62</v>
      </c>
      <c r="AB23" s="27" t="str">
        <f t="shared" si="7"/>
        <v>0.33,62</v>
      </c>
      <c r="AC23" s="25"/>
      <c r="AD23" s="19">
        <v>77.83</v>
      </c>
      <c r="AE23" s="27" t="str">
        <f t="shared" si="8"/>
        <v>1.17,83</v>
      </c>
      <c r="AF23" s="25"/>
      <c r="AG23" s="19">
        <v>78.96</v>
      </c>
      <c r="AH23" s="27" t="str">
        <f t="shared" si="9"/>
        <v>1.18,96</v>
      </c>
      <c r="AJ23" s="21"/>
      <c r="AK23" s="21"/>
      <c r="AN23" s="21"/>
      <c r="AO23" s="21"/>
      <c r="AP23" s="21"/>
      <c r="AW23" s="37"/>
      <c r="AX23" s="37"/>
      <c r="AY23" s="37"/>
    </row>
    <row r="24" spans="1:51" s="33" customFormat="1" ht="15" hidden="1">
      <c r="A24" s="16"/>
      <c r="B24" s="17"/>
      <c r="C24" s="17"/>
      <c r="D24" s="16" t="s">
        <v>20</v>
      </c>
      <c r="E24" s="18"/>
      <c r="F24" s="19">
        <v>28.82</v>
      </c>
      <c r="G24" s="27" t="str">
        <f t="shared" si="0"/>
        <v>0.28,82</v>
      </c>
      <c r="H24" s="18"/>
      <c r="I24" s="19">
        <v>63.7</v>
      </c>
      <c r="J24" s="27" t="str">
        <f t="shared" si="1"/>
        <v>1.3,7</v>
      </c>
      <c r="L24" s="19">
        <v>141.71</v>
      </c>
      <c r="M24" s="27" t="str">
        <f t="shared" si="2"/>
        <v>2.21,71</v>
      </c>
      <c r="N24" s="21"/>
      <c r="O24" s="19">
        <v>34.34</v>
      </c>
      <c r="P24" s="27" t="str">
        <f t="shared" si="3"/>
        <v>0.34,34</v>
      </c>
      <c r="Q24" s="21"/>
      <c r="R24" s="19">
        <v>74.67</v>
      </c>
      <c r="S24" s="27" t="str">
        <f t="shared" si="4"/>
        <v>1.14,67</v>
      </c>
      <c r="T24" s="21"/>
      <c r="U24" s="19">
        <v>37.88</v>
      </c>
      <c r="V24" s="27" t="str">
        <f t="shared" si="5"/>
        <v>0.37,88</v>
      </c>
      <c r="W24" s="28"/>
      <c r="X24" s="19">
        <v>83.59</v>
      </c>
      <c r="Y24" s="27" t="str">
        <f t="shared" si="6"/>
        <v>1.23,59</v>
      </c>
      <c r="Z24" s="28"/>
      <c r="AA24" s="19">
        <v>31.89</v>
      </c>
      <c r="AB24" s="27" t="str">
        <f t="shared" si="7"/>
        <v>0.31,89</v>
      </c>
      <c r="AC24" s="25"/>
      <c r="AD24" s="19">
        <v>73.35</v>
      </c>
      <c r="AE24" s="27" t="str">
        <f t="shared" si="8"/>
        <v>1.13,35</v>
      </c>
      <c r="AF24" s="25"/>
      <c r="AG24" s="19">
        <v>74.14</v>
      </c>
      <c r="AH24" s="27" t="str">
        <f t="shared" si="9"/>
        <v>1.14,14</v>
      </c>
      <c r="AJ24" s="21"/>
      <c r="AK24" s="21"/>
      <c r="AN24" s="21"/>
      <c r="AO24" s="21"/>
      <c r="AP24" s="21"/>
      <c r="AW24" s="37"/>
      <c r="AX24" s="37"/>
      <c r="AY24" s="37"/>
    </row>
    <row r="25" spans="1:51" s="33" customFormat="1" ht="15" hidden="1">
      <c r="A25" s="16"/>
      <c r="B25" s="17"/>
      <c r="C25" s="17"/>
      <c r="D25" s="43" t="s">
        <v>21</v>
      </c>
      <c r="E25" s="44"/>
      <c r="F25" s="19">
        <v>27.75</v>
      </c>
      <c r="G25" s="27" t="str">
        <f t="shared" si="0"/>
        <v>0.27,75</v>
      </c>
      <c r="H25" s="44"/>
      <c r="I25" s="19">
        <v>61.58</v>
      </c>
      <c r="J25" s="27" t="str">
        <f t="shared" si="1"/>
        <v>1.1,58</v>
      </c>
      <c r="L25" s="19">
        <v>133.22</v>
      </c>
      <c r="M25" s="27" t="str">
        <f t="shared" si="2"/>
        <v>2.13,22</v>
      </c>
      <c r="N25" s="21"/>
      <c r="O25" s="19">
        <v>32.29</v>
      </c>
      <c r="P25" s="27" t="str">
        <f t="shared" si="3"/>
        <v>0.32,29</v>
      </c>
      <c r="Q25" s="21"/>
      <c r="R25" s="19">
        <v>70.07</v>
      </c>
      <c r="S25" s="27" t="str">
        <f t="shared" si="4"/>
        <v>1.10,07</v>
      </c>
      <c r="T25" s="21"/>
      <c r="U25" s="19">
        <v>35.62</v>
      </c>
      <c r="V25" s="27" t="str">
        <f t="shared" si="5"/>
        <v>0.35,62</v>
      </c>
      <c r="W25" s="21"/>
      <c r="X25" s="19">
        <v>78.22</v>
      </c>
      <c r="Y25" s="27" t="str">
        <f t="shared" si="6"/>
        <v>1.18,22</v>
      </c>
      <c r="Z25" s="28"/>
      <c r="AA25" s="19">
        <v>30.42</v>
      </c>
      <c r="AB25" s="27" t="str">
        <f t="shared" si="7"/>
        <v>0.30,42</v>
      </c>
      <c r="AC25" s="25"/>
      <c r="AD25" s="19">
        <v>68.8</v>
      </c>
      <c r="AE25" s="27" t="str">
        <f t="shared" si="8"/>
        <v>1.8,8</v>
      </c>
      <c r="AF25" s="25"/>
      <c r="AG25" s="19">
        <v>70.18</v>
      </c>
      <c r="AH25" s="27" t="str">
        <f t="shared" si="9"/>
        <v>1.10,18</v>
      </c>
      <c r="AJ25" s="21"/>
      <c r="AK25" s="21"/>
      <c r="AN25" s="21"/>
      <c r="AO25" s="21"/>
      <c r="AP25" s="21"/>
      <c r="AW25" s="37"/>
      <c r="AX25" s="37"/>
      <c r="AY25" s="37"/>
    </row>
    <row r="26" spans="1:51" s="33" customFormat="1" ht="15" hidden="1">
      <c r="A26" s="16"/>
      <c r="B26" s="45"/>
      <c r="C26" s="17"/>
      <c r="D26" s="16" t="s">
        <v>22</v>
      </c>
      <c r="E26" s="18"/>
      <c r="F26" s="19">
        <v>27.01</v>
      </c>
      <c r="G26" s="27" t="str">
        <f t="shared" si="0"/>
        <v>0.27,01</v>
      </c>
      <c r="H26" s="18"/>
      <c r="I26" s="19">
        <v>59.71</v>
      </c>
      <c r="J26" s="27" t="str">
        <f t="shared" si="1"/>
        <v>0.59,71</v>
      </c>
      <c r="L26" s="19">
        <v>131.63</v>
      </c>
      <c r="M26" s="27" t="str">
        <f t="shared" si="2"/>
        <v>2.11,63</v>
      </c>
      <c r="N26" s="21"/>
      <c r="O26" s="19">
        <v>30.96</v>
      </c>
      <c r="P26" s="27" t="str">
        <f t="shared" si="3"/>
        <v>0.30,96</v>
      </c>
      <c r="Q26" s="21"/>
      <c r="R26" s="19">
        <v>66.67</v>
      </c>
      <c r="S26" s="27" t="str">
        <f t="shared" si="4"/>
        <v>1.6,67</v>
      </c>
      <c r="T26" s="21"/>
      <c r="U26" s="19">
        <v>34.24</v>
      </c>
      <c r="V26" s="27" t="str">
        <f t="shared" si="5"/>
        <v>0.34,24</v>
      </c>
      <c r="W26" s="21"/>
      <c r="X26" s="19">
        <v>74.9</v>
      </c>
      <c r="Y26" s="27" t="str">
        <f t="shared" si="6"/>
        <v>1.14,9</v>
      </c>
      <c r="Z26" s="21"/>
      <c r="AA26" s="19">
        <v>29.38</v>
      </c>
      <c r="AB26" s="27" t="str">
        <f t="shared" si="7"/>
        <v>0.29,38</v>
      </c>
      <c r="AC26" s="25"/>
      <c r="AD26" s="19">
        <v>65.52</v>
      </c>
      <c r="AE26" s="27" t="str">
        <f t="shared" si="8"/>
        <v>1.5,52</v>
      </c>
      <c r="AF26" s="25"/>
      <c r="AG26" s="19">
        <v>67.81</v>
      </c>
      <c r="AH26" s="27" t="str">
        <f t="shared" si="9"/>
        <v>1.7,81</v>
      </c>
      <c r="AJ26" s="21"/>
      <c r="AK26" s="21"/>
      <c r="AN26" s="46"/>
      <c r="AO26" s="21"/>
      <c r="AP26" s="21"/>
      <c r="AW26" s="37"/>
      <c r="AX26" s="37"/>
      <c r="AY26" s="37"/>
    </row>
    <row r="27" spans="1:51" s="33" customFormat="1" ht="15" hidden="1">
      <c r="A27" s="16"/>
      <c r="B27" s="17"/>
      <c r="C27" s="17"/>
      <c r="D27" s="16" t="s">
        <v>23</v>
      </c>
      <c r="E27" s="18"/>
      <c r="F27" s="19">
        <v>26.64</v>
      </c>
      <c r="G27" s="27" t="str">
        <f t="shared" si="0"/>
        <v>0.26,64</v>
      </c>
      <c r="H27" s="18"/>
      <c r="I27" s="19">
        <v>58.42</v>
      </c>
      <c r="J27" s="27" t="str">
        <f t="shared" si="1"/>
        <v>0.58,42</v>
      </c>
      <c r="L27" s="19">
        <v>127.93</v>
      </c>
      <c r="M27" s="27" t="str">
        <f t="shared" si="2"/>
        <v>2.7,93</v>
      </c>
      <c r="N27" s="21"/>
      <c r="O27" s="19">
        <v>30.37</v>
      </c>
      <c r="P27" s="27" t="str">
        <f t="shared" si="3"/>
        <v>0.30,37</v>
      </c>
      <c r="Q27" s="21"/>
      <c r="R27" s="19">
        <v>65.73</v>
      </c>
      <c r="S27" s="27" t="str">
        <f t="shared" si="4"/>
        <v>1.5,73</v>
      </c>
      <c r="T27" s="21"/>
      <c r="U27" s="19">
        <v>33.43</v>
      </c>
      <c r="V27" s="27" t="str">
        <f t="shared" si="5"/>
        <v>0.33,43</v>
      </c>
      <c r="W27" s="21"/>
      <c r="X27" s="19">
        <v>72.13</v>
      </c>
      <c r="Y27" s="27" t="str">
        <f t="shared" si="6"/>
        <v>1.12,13</v>
      </c>
      <c r="Z27" s="21"/>
      <c r="AA27" s="19">
        <v>28.64</v>
      </c>
      <c r="AB27" s="27" t="str">
        <f t="shared" si="7"/>
        <v>0.28,64</v>
      </c>
      <c r="AC27" s="25"/>
      <c r="AD27" s="19">
        <v>64.55</v>
      </c>
      <c r="AE27" s="27" t="str">
        <f t="shared" si="8"/>
        <v>1.4,55</v>
      </c>
      <c r="AF27" s="25"/>
      <c r="AG27" s="19">
        <v>66.16</v>
      </c>
      <c r="AH27" s="27" t="str">
        <f t="shared" si="9"/>
        <v>1.6,16</v>
      </c>
      <c r="AJ27" s="21"/>
      <c r="AK27" s="21"/>
      <c r="AN27" s="21"/>
      <c r="AO27" s="21"/>
      <c r="AP27" s="21"/>
      <c r="AW27" s="37"/>
      <c r="AX27" s="37"/>
      <c r="AY27" s="37"/>
    </row>
    <row r="28" spans="1:51" s="33" customFormat="1" ht="15" hidden="1">
      <c r="A28" s="16"/>
      <c r="B28" s="17"/>
      <c r="C28" s="17"/>
      <c r="D28" s="16" t="s">
        <v>24</v>
      </c>
      <c r="E28" s="18"/>
      <c r="F28" s="19">
        <v>26.11</v>
      </c>
      <c r="G28" s="27" t="str">
        <f t="shared" si="0"/>
        <v>0.26,11</v>
      </c>
      <c r="H28" s="18"/>
      <c r="I28" s="19">
        <v>57.75</v>
      </c>
      <c r="J28" s="27" t="str">
        <f t="shared" si="1"/>
        <v>0.57,75</v>
      </c>
      <c r="L28" s="19">
        <v>125.81</v>
      </c>
      <c r="M28" s="27" t="str">
        <f t="shared" si="2"/>
        <v>2.5,81</v>
      </c>
      <c r="N28" s="21"/>
      <c r="O28" s="19">
        <v>29.8</v>
      </c>
      <c r="P28" s="27" t="str">
        <f t="shared" si="3"/>
        <v>0.29,8</v>
      </c>
      <c r="Q28" s="21"/>
      <c r="R28" s="19">
        <v>63.96</v>
      </c>
      <c r="S28" s="27" t="str">
        <f t="shared" si="4"/>
        <v>1.3,96</v>
      </c>
      <c r="T28" s="21"/>
      <c r="U28" s="19">
        <v>32.74</v>
      </c>
      <c r="V28" s="27" t="str">
        <f t="shared" si="5"/>
        <v>0.32,74</v>
      </c>
      <c r="W28" s="21"/>
      <c r="X28" s="19">
        <v>71.56</v>
      </c>
      <c r="Y28" s="27" t="str">
        <f t="shared" si="6"/>
        <v>1.11,56</v>
      </c>
      <c r="Z28" s="21"/>
      <c r="AA28" s="19">
        <v>28.45</v>
      </c>
      <c r="AB28" s="27" t="str">
        <f t="shared" si="7"/>
        <v>0.28,45</v>
      </c>
      <c r="AC28" s="25"/>
      <c r="AD28" s="19">
        <v>63.41</v>
      </c>
      <c r="AE28" s="27" t="str">
        <f t="shared" si="8"/>
        <v>1.3,41</v>
      </c>
      <c r="AF28" s="25"/>
      <c r="AG28" s="19">
        <v>65.68</v>
      </c>
      <c r="AH28" s="27" t="str">
        <f t="shared" si="9"/>
        <v>1.5,68</v>
      </c>
      <c r="AJ28" s="21"/>
      <c r="AK28" s="21"/>
      <c r="AN28" s="21"/>
      <c r="AO28" s="21"/>
      <c r="AP28" s="21"/>
      <c r="AW28" s="37"/>
      <c r="AX28" s="37"/>
      <c r="AY28" s="37"/>
    </row>
    <row r="29" spans="1:51" s="33" customFormat="1" ht="15" hidden="1">
      <c r="A29" s="16"/>
      <c r="B29" s="17"/>
      <c r="C29" s="17"/>
      <c r="D29" s="16" t="s">
        <v>25</v>
      </c>
      <c r="E29" s="18"/>
      <c r="F29" s="19">
        <v>25.75</v>
      </c>
      <c r="G29" s="27" t="str">
        <f t="shared" si="0"/>
        <v>0.25,75</v>
      </c>
      <c r="H29" s="18"/>
      <c r="I29" s="19">
        <v>56.4</v>
      </c>
      <c r="J29" s="27" t="str">
        <f t="shared" si="1"/>
        <v>0.56,4</v>
      </c>
      <c r="L29" s="19">
        <v>125.42</v>
      </c>
      <c r="M29" s="27" t="str">
        <f t="shared" si="2"/>
        <v>2.5,42</v>
      </c>
      <c r="N29" s="21"/>
      <c r="O29" s="19">
        <v>29.25</v>
      </c>
      <c r="P29" s="27" t="str">
        <f t="shared" si="3"/>
        <v>0.29,25</v>
      </c>
      <c r="Q29" s="21"/>
      <c r="R29" s="19">
        <v>63.36</v>
      </c>
      <c r="S29" s="27" t="str">
        <f t="shared" si="4"/>
        <v>1.3,36</v>
      </c>
      <c r="T29" s="21"/>
      <c r="U29" s="19">
        <v>32.25</v>
      </c>
      <c r="V29" s="27" t="str">
        <f t="shared" si="5"/>
        <v>0.32,25</v>
      </c>
      <c r="W29" s="21"/>
      <c r="X29" s="19">
        <v>70.72</v>
      </c>
      <c r="Y29" s="27" t="str">
        <f t="shared" si="6"/>
        <v>1.10,72</v>
      </c>
      <c r="Z29" s="21"/>
      <c r="AA29" s="19">
        <v>27.85</v>
      </c>
      <c r="AB29" s="27" t="str">
        <f t="shared" si="7"/>
        <v>0.27,85</v>
      </c>
      <c r="AC29" s="25"/>
      <c r="AD29" s="19">
        <v>61.53</v>
      </c>
      <c r="AE29" s="27" t="str">
        <f t="shared" si="8"/>
        <v>1.1,53</v>
      </c>
      <c r="AF29" s="25"/>
      <c r="AG29" s="19">
        <v>63.68</v>
      </c>
      <c r="AH29" s="27" t="str">
        <f t="shared" si="9"/>
        <v>1.3,68</v>
      </c>
      <c r="AJ29" s="21"/>
      <c r="AK29" s="21"/>
      <c r="AN29" s="21"/>
      <c r="AO29" s="21"/>
      <c r="AP29" s="21"/>
      <c r="AW29" s="37"/>
      <c r="AX29" s="37"/>
      <c r="AY29" s="37"/>
    </row>
    <row r="30" spans="1:51" s="33" customFormat="1" ht="15.75" hidden="1" thickBot="1">
      <c r="A30" s="16"/>
      <c r="B30" s="17"/>
      <c r="C30" s="17"/>
      <c r="D30" s="16" t="s">
        <v>26</v>
      </c>
      <c r="E30" s="18"/>
      <c r="F30" s="19">
        <v>25.6</v>
      </c>
      <c r="G30" s="38" t="str">
        <f t="shared" si="0"/>
        <v>0.25,6</v>
      </c>
      <c r="H30" s="18"/>
      <c r="I30" s="19">
        <v>55.74</v>
      </c>
      <c r="J30" s="38" t="str">
        <f t="shared" si="1"/>
        <v>0.55,74</v>
      </c>
      <c r="L30" s="19">
        <v>124.02</v>
      </c>
      <c r="M30" s="38" t="str">
        <f t="shared" si="2"/>
        <v>2.4,02</v>
      </c>
      <c r="N30" s="21"/>
      <c r="O30" s="19">
        <v>29.06</v>
      </c>
      <c r="P30" s="38" t="str">
        <f t="shared" si="3"/>
        <v>0.29,06</v>
      </c>
      <c r="Q30" s="21"/>
      <c r="R30" s="19">
        <v>62.71</v>
      </c>
      <c r="S30" s="38" t="str">
        <f t="shared" si="4"/>
        <v>1.2,71</v>
      </c>
      <c r="T30" s="21"/>
      <c r="U30" s="19">
        <v>31.85</v>
      </c>
      <c r="V30" s="38" t="str">
        <f t="shared" si="5"/>
        <v>0.31,85</v>
      </c>
      <c r="W30" s="21"/>
      <c r="X30" s="19">
        <v>70.19</v>
      </c>
      <c r="Y30" s="38" t="str">
        <f t="shared" si="6"/>
        <v>1.10,19</v>
      </c>
      <c r="Z30" s="21"/>
      <c r="AA30" s="19">
        <v>27.33</v>
      </c>
      <c r="AB30" s="38" t="str">
        <f t="shared" si="7"/>
        <v>0.27,33</v>
      </c>
      <c r="AC30" s="25"/>
      <c r="AD30" s="19">
        <v>60.84</v>
      </c>
      <c r="AE30" s="38" t="str">
        <f t="shared" si="8"/>
        <v>1.0,84</v>
      </c>
      <c r="AF30" s="25"/>
      <c r="AG30" s="19">
        <v>64.09</v>
      </c>
      <c r="AH30" s="38" t="str">
        <f t="shared" si="9"/>
        <v>1.4,09</v>
      </c>
      <c r="AJ30" s="21"/>
      <c r="AK30" s="21"/>
      <c r="AN30" s="21"/>
      <c r="AO30" s="21"/>
      <c r="AP30" s="21"/>
      <c r="AW30" s="37"/>
      <c r="AX30" s="37"/>
      <c r="AY30" s="37"/>
    </row>
    <row r="31" spans="3:42" ht="15.75" hidden="1" thickBot="1">
      <c r="C31" s="47"/>
      <c r="AN31" s="48"/>
      <c r="AO31" s="48"/>
      <c r="AP31" s="48"/>
    </row>
    <row r="32" spans="2:51" ht="15.75" thickBot="1">
      <c r="B32" s="7" t="s">
        <v>28</v>
      </c>
      <c r="F32" s="8" t="s">
        <v>2</v>
      </c>
      <c r="G32" s="8"/>
      <c r="H32" s="8"/>
      <c r="I32" s="8" t="s">
        <v>3</v>
      </c>
      <c r="J32" s="8"/>
      <c r="K32" s="8"/>
      <c r="L32" s="9" t="s">
        <v>4</v>
      </c>
      <c r="M32" s="10"/>
      <c r="N32" s="11"/>
      <c r="O32" s="12" t="s">
        <v>5</v>
      </c>
      <c r="P32" s="12"/>
      <c r="Q32" s="12"/>
      <c r="R32" s="8" t="s">
        <v>6</v>
      </c>
      <c r="S32" s="8"/>
      <c r="T32" s="8"/>
      <c r="U32" s="12" t="s">
        <v>7</v>
      </c>
      <c r="V32" s="12"/>
      <c r="W32" s="12"/>
      <c r="X32" s="12" t="s">
        <v>8</v>
      </c>
      <c r="Y32" s="12"/>
      <c r="Z32" s="12"/>
      <c r="AA32" s="12" t="s">
        <v>9</v>
      </c>
      <c r="AB32" s="12"/>
      <c r="AC32" s="12"/>
      <c r="AD32" s="12" t="s">
        <v>10</v>
      </c>
      <c r="AE32" s="12"/>
      <c r="AF32" s="12"/>
      <c r="AG32" s="13" t="s">
        <v>11</v>
      </c>
      <c r="AH32" s="14"/>
      <c r="AI32" s="15"/>
      <c r="AJ32" s="49"/>
      <c r="AK32" s="49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1"/>
      <c r="AX32" s="51"/>
      <c r="AY32" s="51"/>
    </row>
    <row r="33" spans="1:51" s="63" customFormat="1" ht="43.5" thickBot="1">
      <c r="A33" s="52" t="s">
        <v>29</v>
      </c>
      <c r="B33" s="53" t="s">
        <v>30</v>
      </c>
      <c r="C33" s="31" t="s">
        <v>31</v>
      </c>
      <c r="D33" s="31" t="s">
        <v>32</v>
      </c>
      <c r="E33" s="54"/>
      <c r="F33" s="55" t="s">
        <v>33</v>
      </c>
      <c r="G33" s="56" t="s">
        <v>34</v>
      </c>
      <c r="H33" s="56" t="s">
        <v>35</v>
      </c>
      <c r="I33" s="55" t="s">
        <v>33</v>
      </c>
      <c r="J33" s="56" t="s">
        <v>34</v>
      </c>
      <c r="K33" s="56" t="s">
        <v>35</v>
      </c>
      <c r="L33" s="55" t="s">
        <v>33</v>
      </c>
      <c r="M33" s="56" t="s">
        <v>34</v>
      </c>
      <c r="N33" s="56" t="s">
        <v>35</v>
      </c>
      <c r="O33" s="56" t="s">
        <v>33</v>
      </c>
      <c r="P33" s="56" t="s">
        <v>34</v>
      </c>
      <c r="Q33" s="56" t="s">
        <v>35</v>
      </c>
      <c r="R33" s="56" t="s">
        <v>33</v>
      </c>
      <c r="S33" s="56" t="s">
        <v>34</v>
      </c>
      <c r="T33" s="56" t="s">
        <v>35</v>
      </c>
      <c r="U33" s="56" t="s">
        <v>33</v>
      </c>
      <c r="V33" s="56" t="s">
        <v>34</v>
      </c>
      <c r="W33" s="56" t="s">
        <v>35</v>
      </c>
      <c r="X33" s="56" t="s">
        <v>33</v>
      </c>
      <c r="Y33" s="56" t="s">
        <v>34</v>
      </c>
      <c r="Z33" s="56" t="s">
        <v>35</v>
      </c>
      <c r="AA33" s="56" t="s">
        <v>33</v>
      </c>
      <c r="AB33" s="56" t="s">
        <v>34</v>
      </c>
      <c r="AC33" s="57" t="s">
        <v>35</v>
      </c>
      <c r="AD33" s="56" t="s">
        <v>33</v>
      </c>
      <c r="AE33" s="56" t="s">
        <v>34</v>
      </c>
      <c r="AF33" s="57" t="s">
        <v>35</v>
      </c>
      <c r="AG33" s="57" t="s">
        <v>33</v>
      </c>
      <c r="AH33" s="56" t="s">
        <v>34</v>
      </c>
      <c r="AI33" s="58" t="s">
        <v>35</v>
      </c>
      <c r="AJ33" s="59" t="s">
        <v>36</v>
      </c>
      <c r="AK33" s="60" t="s">
        <v>37</v>
      </c>
      <c r="AL33" s="61" t="s">
        <v>38</v>
      </c>
      <c r="AM33" s="52" t="s">
        <v>39</v>
      </c>
      <c r="AN33" s="52" t="s">
        <v>40</v>
      </c>
      <c r="AO33" s="52" t="s">
        <v>41</v>
      </c>
      <c r="AP33" s="52" t="s">
        <v>42</v>
      </c>
      <c r="AQ33" s="52" t="s">
        <v>43</v>
      </c>
      <c r="AR33" s="52" t="s">
        <v>44</v>
      </c>
      <c r="AS33" s="52" t="s">
        <v>45</v>
      </c>
      <c r="AT33" s="52" t="s">
        <v>46</v>
      </c>
      <c r="AU33" s="52" t="s">
        <v>47</v>
      </c>
      <c r="AV33" s="52" t="s">
        <v>48</v>
      </c>
      <c r="AW33" s="62" t="s">
        <v>49</v>
      </c>
      <c r="AX33" s="62" t="s">
        <v>50</v>
      </c>
      <c r="AY33" s="62" t="s">
        <v>51</v>
      </c>
    </row>
    <row r="34" spans="1:51" ht="16.5" thickBot="1">
      <c r="A34" s="64" t="s">
        <v>52</v>
      </c>
      <c r="B34" s="65" t="s">
        <v>53</v>
      </c>
      <c r="C34" s="66">
        <v>1993</v>
      </c>
      <c r="D34" s="64" t="s">
        <v>26</v>
      </c>
      <c r="E34" s="64"/>
      <c r="F34" s="67">
        <v>999999</v>
      </c>
      <c r="G34" s="68" t="str">
        <f aca="true" t="shared" si="10" ref="G34:G65">CONCATENATE(TRUNC(F34/60),".",ROUND(MOD(F34,60),2))</f>
        <v>16666.39</v>
      </c>
      <c r="H34" s="67">
        <f>FLOOR(1000*($F$16/F34)^3,1)</f>
        <v>0</v>
      </c>
      <c r="I34" s="67">
        <v>999999</v>
      </c>
      <c r="J34" s="68" t="str">
        <f aca="true" t="shared" si="11" ref="J34:J65">CONCATENATE(TRUNC(I34/60),".",ROUND(MOD(I34,60),2))</f>
        <v>16666.39</v>
      </c>
      <c r="K34" s="67">
        <f>FLOOR(1000*($I$16/I34)^3,1)</f>
        <v>0</v>
      </c>
      <c r="L34" s="67">
        <v>999999</v>
      </c>
      <c r="M34" s="68" t="str">
        <f aca="true" t="shared" si="12" ref="M34:M65">CONCATENATE(TRUNC(L34/60),".",ROUND(MOD(L34,60),2))</f>
        <v>16666.39</v>
      </c>
      <c r="N34" s="67">
        <f>FLOOR(1000*($L$16/L34)^3,1)</f>
        <v>0</v>
      </c>
      <c r="O34" s="67">
        <v>999999</v>
      </c>
      <c r="P34" s="68" t="str">
        <f aca="true" t="shared" si="13" ref="P34:P65">CONCATENATE(TRUNC(O34/60),".",ROUND(MOD(O34,60),2))</f>
        <v>16666.39</v>
      </c>
      <c r="Q34" s="67">
        <f>FLOOR(1000*($O$16/O34)^3,1)</f>
        <v>0</v>
      </c>
      <c r="R34" s="67">
        <v>999999</v>
      </c>
      <c r="S34" s="68" t="str">
        <f aca="true" t="shared" si="14" ref="S34:S65">CONCATENATE(TRUNC(R34/60),".",ROUND(MOD(R34,60),2))</f>
        <v>16666.39</v>
      </c>
      <c r="T34" s="67">
        <f>FLOOR(1000*($R$16/R34)^3,1)</f>
        <v>0</v>
      </c>
      <c r="U34" s="67">
        <v>28.96</v>
      </c>
      <c r="V34" s="68" t="str">
        <f aca="true" t="shared" si="15" ref="V34:V65">CONCATENATE(TRUNC(U34/60),".",ROUND(MOD(U34,60),2))</f>
        <v>0.28,96</v>
      </c>
      <c r="W34" s="67">
        <f>FLOOR(1000*($U$16/U34)^3,1)</f>
        <v>871</v>
      </c>
      <c r="X34" s="67">
        <v>64.54</v>
      </c>
      <c r="Y34" s="68" t="str">
        <f aca="true" t="shared" si="16" ref="Y34:Y65">CONCATENATE(TRUNC(X34/60),".",ROUND(MOD(X34,60),2))</f>
        <v>1.4,54</v>
      </c>
      <c r="Z34" s="67">
        <f>FLOOR(1000*($X$16/X34)^3,1)</f>
        <v>834</v>
      </c>
      <c r="AA34" s="67">
        <v>999999</v>
      </c>
      <c r="AB34" s="68" t="str">
        <f aca="true" t="shared" si="17" ref="AB34:AB65">CONCATENATE(TRUNC(AA34/60),".",ROUND(MOD(AA34,60),2))</f>
        <v>16666.39</v>
      </c>
      <c r="AC34" s="69">
        <f>FLOOR(1000*($AA$16/AA34)^3,1)</f>
        <v>0</v>
      </c>
      <c r="AD34" s="67">
        <v>999999</v>
      </c>
      <c r="AE34" s="68" t="str">
        <f aca="true" t="shared" si="18" ref="AE34:AE65">CONCATENATE(TRUNC(AD34/60),".",ROUND(MOD(AD34,60),2))</f>
        <v>16666.39</v>
      </c>
      <c r="AF34" s="69">
        <f>FLOOR(1000*($AD$16/AD34)^3,1)</f>
        <v>0</v>
      </c>
      <c r="AG34" s="69">
        <v>999999</v>
      </c>
      <c r="AH34" s="68" t="str">
        <f aca="true" t="shared" si="19" ref="AH34:AH65">CONCATENATE(TRUNC(AG34/60),".",ROUND(MOD(AG34,60),2))</f>
        <v>16666.39</v>
      </c>
      <c r="AI34" s="69">
        <f>FLOOR(1000*($AG$16/AG34)^3,1)</f>
        <v>0</v>
      </c>
      <c r="AJ34" s="70">
        <f aca="true" t="shared" si="20" ref="AJ34:AJ65">H34+K34+Q34+T34+W34+Z34+AC34+AF34+AI34+N34</f>
        <v>1705</v>
      </c>
      <c r="AK34" s="71"/>
      <c r="AL34" s="72"/>
      <c r="AM34" s="67">
        <f aca="true" t="shared" si="21" ref="AM34:AM65">H34</f>
        <v>0</v>
      </c>
      <c r="AN34" s="73">
        <f aca="true" t="shared" si="22" ref="AN34:AN65">K34</f>
        <v>0</v>
      </c>
      <c r="AO34" s="67">
        <f aca="true" t="shared" si="23" ref="AO34:AO65">N34</f>
        <v>0</v>
      </c>
      <c r="AP34" s="67">
        <f aca="true" t="shared" si="24" ref="AP34:AP65">Q34</f>
        <v>0</v>
      </c>
      <c r="AQ34" s="67">
        <f aca="true" t="shared" si="25" ref="AQ34:AQ65">T34</f>
        <v>0</v>
      </c>
      <c r="AR34" s="67">
        <f aca="true" t="shared" si="26" ref="AR34:AR65">W34</f>
        <v>871</v>
      </c>
      <c r="AS34" s="67">
        <f aca="true" t="shared" si="27" ref="AS34:AS65">Z34</f>
        <v>834</v>
      </c>
      <c r="AT34" s="67">
        <f aca="true" t="shared" si="28" ref="AT34:AT65">AC34</f>
        <v>0</v>
      </c>
      <c r="AU34" s="67">
        <f aca="true" t="shared" si="29" ref="AU34:AU65">AF34</f>
        <v>0</v>
      </c>
      <c r="AV34" s="67">
        <f aca="true" t="shared" si="30" ref="AV34:AV65">AI34</f>
        <v>0</v>
      </c>
      <c r="AW34" s="74">
        <f aca="true" t="shared" si="31" ref="AW34:AW65">LARGE(AM34:AV34,1)</f>
        <v>871</v>
      </c>
      <c r="AX34" s="74">
        <f aca="true" t="shared" si="32" ref="AX34:AX65">LARGE(AM34:AV34,2)</f>
        <v>834</v>
      </c>
      <c r="AY34" s="74">
        <f aca="true" t="shared" si="33" ref="AY34:AY65">SUM(AW34,AX34)</f>
        <v>1705</v>
      </c>
    </row>
    <row r="35" spans="1:51" ht="16.5" thickBot="1">
      <c r="A35" s="64" t="s">
        <v>54</v>
      </c>
      <c r="B35" s="65" t="s">
        <v>55</v>
      </c>
      <c r="C35" s="66">
        <v>1953</v>
      </c>
      <c r="D35" s="75" t="s">
        <v>18</v>
      </c>
      <c r="E35" s="75"/>
      <c r="F35" s="67">
        <v>999999</v>
      </c>
      <c r="G35" s="68" t="str">
        <f t="shared" si="10"/>
        <v>16666.39</v>
      </c>
      <c r="H35" s="67">
        <f>FLOOR(1000*($F$8/F35)^3,1)</f>
        <v>0</v>
      </c>
      <c r="I35" s="67">
        <v>999999</v>
      </c>
      <c r="J35" s="68" t="str">
        <f t="shared" si="11"/>
        <v>16666.39</v>
      </c>
      <c r="K35" s="67">
        <f>FLOOR(1000*($I$8/I35)^3,1)</f>
        <v>0</v>
      </c>
      <c r="L35" s="67">
        <v>999999</v>
      </c>
      <c r="M35" s="68" t="str">
        <f t="shared" si="12"/>
        <v>16666.39</v>
      </c>
      <c r="N35" s="67">
        <f>FLOOR(1000*($L$8/L35)^3,1)</f>
        <v>0</v>
      </c>
      <c r="O35" s="67">
        <v>999999</v>
      </c>
      <c r="P35" s="68" t="str">
        <f t="shared" si="13"/>
        <v>16666.39</v>
      </c>
      <c r="Q35" s="67">
        <f>FLOOR(1000*($O$8/O35)^3,1)</f>
        <v>0</v>
      </c>
      <c r="R35" s="67">
        <v>999999</v>
      </c>
      <c r="S35" s="68" t="str">
        <f t="shared" si="14"/>
        <v>16666.39</v>
      </c>
      <c r="T35" s="67">
        <f>FLOOR(1000*($R$8/R35)^3,1)</f>
        <v>0</v>
      </c>
      <c r="U35" s="67">
        <v>37.66</v>
      </c>
      <c r="V35" s="68" t="str">
        <f t="shared" si="15"/>
        <v>0.37,66</v>
      </c>
      <c r="W35" s="67">
        <f>FLOOR(1000*($U$8/U35)^3,1)</f>
        <v>769</v>
      </c>
      <c r="X35" s="67">
        <v>84.95</v>
      </c>
      <c r="Y35" s="68" t="str">
        <f t="shared" si="16"/>
        <v>1.24,95</v>
      </c>
      <c r="Z35" s="67">
        <f>FLOOR(1000*($X$8/X35)^3,1)</f>
        <v>764</v>
      </c>
      <c r="AA35" s="67">
        <v>999999</v>
      </c>
      <c r="AB35" s="68" t="str">
        <f t="shared" si="17"/>
        <v>16666.39</v>
      </c>
      <c r="AC35" s="69">
        <f>FLOOR(1000*($AA$8/AA35)^3,1)</f>
        <v>0</v>
      </c>
      <c r="AD35" s="67">
        <v>999999</v>
      </c>
      <c r="AE35" s="68" t="str">
        <f t="shared" si="18"/>
        <v>16666.39</v>
      </c>
      <c r="AF35" s="69">
        <f>FLOOR(1000*($AD$8/AD35)^3,1)</f>
        <v>0</v>
      </c>
      <c r="AG35" s="69">
        <v>999999</v>
      </c>
      <c r="AH35" s="68" t="str">
        <f t="shared" si="19"/>
        <v>16666.39</v>
      </c>
      <c r="AI35" s="69">
        <f>FLOOR(1000*($AG$8/AG35)^3,1)</f>
        <v>0</v>
      </c>
      <c r="AJ35" s="70">
        <f t="shared" si="20"/>
        <v>1533</v>
      </c>
      <c r="AK35" s="71"/>
      <c r="AL35" s="72"/>
      <c r="AM35" s="67">
        <f t="shared" si="21"/>
        <v>0</v>
      </c>
      <c r="AN35" s="73">
        <f t="shared" si="22"/>
        <v>0</v>
      </c>
      <c r="AO35" s="67">
        <f t="shared" si="23"/>
        <v>0</v>
      </c>
      <c r="AP35" s="67">
        <f t="shared" si="24"/>
        <v>0</v>
      </c>
      <c r="AQ35" s="67">
        <f t="shared" si="25"/>
        <v>0</v>
      </c>
      <c r="AR35" s="67">
        <f t="shared" si="26"/>
        <v>769</v>
      </c>
      <c r="AS35" s="67">
        <f t="shared" si="27"/>
        <v>764</v>
      </c>
      <c r="AT35" s="67">
        <f t="shared" si="28"/>
        <v>0</v>
      </c>
      <c r="AU35" s="67">
        <f t="shared" si="29"/>
        <v>0</v>
      </c>
      <c r="AV35" s="67">
        <f t="shared" si="30"/>
        <v>0</v>
      </c>
      <c r="AW35" s="74">
        <f t="shared" si="31"/>
        <v>769</v>
      </c>
      <c r="AX35" s="74">
        <f t="shared" si="32"/>
        <v>764</v>
      </c>
      <c r="AY35" s="74">
        <f t="shared" si="33"/>
        <v>1533</v>
      </c>
    </row>
    <row r="36" spans="1:51" ht="16.5" customHeight="1" thickBot="1">
      <c r="A36" s="64" t="s">
        <v>56</v>
      </c>
      <c r="B36" s="65" t="s">
        <v>57</v>
      </c>
      <c r="C36" s="66">
        <v>1985</v>
      </c>
      <c r="D36" s="64" t="s">
        <v>25</v>
      </c>
      <c r="E36" s="64"/>
      <c r="F36" s="67">
        <v>24.93</v>
      </c>
      <c r="G36" s="68" t="str">
        <f t="shared" si="10"/>
        <v>0.24,93</v>
      </c>
      <c r="H36" s="67">
        <f>FLOOR(1000*($F$15/F36)^3,1)</f>
        <v>711</v>
      </c>
      <c r="I36" s="67">
        <v>999999</v>
      </c>
      <c r="J36" s="68" t="str">
        <f t="shared" si="11"/>
        <v>16666.39</v>
      </c>
      <c r="K36" s="67">
        <f>FLOOR(1000*($I$15/I36)^3,1)</f>
        <v>0</v>
      </c>
      <c r="L36" s="67">
        <v>999999</v>
      </c>
      <c r="M36" s="68" t="str">
        <f t="shared" si="12"/>
        <v>16666.39</v>
      </c>
      <c r="N36" s="67">
        <f>FLOOR(1000*($L$15/L36)^3,1)</f>
        <v>0</v>
      </c>
      <c r="O36" s="67">
        <v>999999</v>
      </c>
      <c r="P36" s="68" t="str">
        <f t="shared" si="13"/>
        <v>16666.39</v>
      </c>
      <c r="Q36" s="67">
        <f>FLOOR(1000*($O$15/O36)^3,1)</f>
        <v>0</v>
      </c>
      <c r="R36" s="67">
        <v>999999</v>
      </c>
      <c r="S36" s="68" t="str">
        <f t="shared" si="14"/>
        <v>16666.39</v>
      </c>
      <c r="T36" s="67">
        <f>FLOOR(1000*($R$15/R36)^3,1)</f>
        <v>0</v>
      </c>
      <c r="U36" s="67">
        <v>999999</v>
      </c>
      <c r="V36" s="68" t="str">
        <f t="shared" si="15"/>
        <v>16666.39</v>
      </c>
      <c r="W36" s="67">
        <f>FLOOR(1000*($U$15/U36)^3,1)</f>
        <v>0</v>
      </c>
      <c r="X36" s="67">
        <v>999999</v>
      </c>
      <c r="Y36" s="68" t="str">
        <f t="shared" si="16"/>
        <v>16666.39</v>
      </c>
      <c r="Z36" s="67">
        <f>FLOOR(1000*($X$15/X36)^3,1)</f>
        <v>0</v>
      </c>
      <c r="AA36" s="67">
        <v>999999</v>
      </c>
      <c r="AB36" s="68" t="str">
        <f t="shared" si="17"/>
        <v>16666.39</v>
      </c>
      <c r="AC36" s="69">
        <f>FLOOR(1000*($AA$15/AA36)^3,1)</f>
        <v>0</v>
      </c>
      <c r="AD36" s="67">
        <v>59.35</v>
      </c>
      <c r="AE36" s="68" t="str">
        <f t="shared" si="18"/>
        <v>0.59,35</v>
      </c>
      <c r="AF36" s="69">
        <f>FLOOR(1000*($AD$15/AD36)^3,1)</f>
        <v>746</v>
      </c>
      <c r="AG36" s="69">
        <v>999999</v>
      </c>
      <c r="AH36" s="68" t="str">
        <f t="shared" si="19"/>
        <v>16666.39</v>
      </c>
      <c r="AI36" s="69">
        <f>FLOOR(1000*($AG$15/AG36)^3,1)</f>
        <v>0</v>
      </c>
      <c r="AJ36" s="70">
        <f t="shared" si="20"/>
        <v>1457</v>
      </c>
      <c r="AK36" s="71"/>
      <c r="AL36" s="72"/>
      <c r="AM36" s="67">
        <f t="shared" si="21"/>
        <v>711</v>
      </c>
      <c r="AN36" s="73">
        <f t="shared" si="22"/>
        <v>0</v>
      </c>
      <c r="AO36" s="67">
        <f t="shared" si="23"/>
        <v>0</v>
      </c>
      <c r="AP36" s="67">
        <f t="shared" si="24"/>
        <v>0</v>
      </c>
      <c r="AQ36" s="67">
        <f t="shared" si="25"/>
        <v>0</v>
      </c>
      <c r="AR36" s="67">
        <f t="shared" si="26"/>
        <v>0</v>
      </c>
      <c r="AS36" s="67">
        <f t="shared" si="27"/>
        <v>0</v>
      </c>
      <c r="AT36" s="67">
        <f t="shared" si="28"/>
        <v>0</v>
      </c>
      <c r="AU36" s="67">
        <f t="shared" si="29"/>
        <v>746</v>
      </c>
      <c r="AV36" s="67">
        <f t="shared" si="30"/>
        <v>0</v>
      </c>
      <c r="AW36" s="74">
        <f t="shared" si="31"/>
        <v>746</v>
      </c>
      <c r="AX36" s="74">
        <f t="shared" si="32"/>
        <v>711</v>
      </c>
      <c r="AY36" s="74">
        <f t="shared" si="33"/>
        <v>1457</v>
      </c>
    </row>
    <row r="37" spans="1:51" ht="16.5" customHeight="1" thickBot="1">
      <c r="A37" s="76"/>
      <c r="B37" s="77" t="s">
        <v>58</v>
      </c>
      <c r="C37" s="78">
        <v>1962</v>
      </c>
      <c r="D37" s="79" t="s">
        <v>20</v>
      </c>
      <c r="E37" s="79"/>
      <c r="F37" s="50">
        <v>999999</v>
      </c>
      <c r="G37" s="80" t="str">
        <f t="shared" si="10"/>
        <v>16666.39</v>
      </c>
      <c r="H37" s="50">
        <f>FLOOR(1000*($F$10/F37)^3,1)</f>
        <v>0</v>
      </c>
      <c r="I37" s="50">
        <v>999999</v>
      </c>
      <c r="J37" s="80" t="str">
        <f t="shared" si="11"/>
        <v>16666.39</v>
      </c>
      <c r="K37" s="50">
        <f>FLOOR(1000*($I$10/I37)^3,1)</f>
        <v>0</v>
      </c>
      <c r="L37" s="50">
        <v>999999</v>
      </c>
      <c r="M37" s="80" t="str">
        <f t="shared" si="12"/>
        <v>16666.39</v>
      </c>
      <c r="N37" s="50">
        <f>FLOOR(1000*($L$10/L37)^3,1)</f>
        <v>0</v>
      </c>
      <c r="O37" s="50">
        <v>999999</v>
      </c>
      <c r="P37" s="80" t="str">
        <f t="shared" si="13"/>
        <v>16666.39</v>
      </c>
      <c r="Q37" s="50">
        <f>FLOOR(1000*($O$10/O37)^3,1)</f>
        <v>0</v>
      </c>
      <c r="R37" s="50">
        <v>999999</v>
      </c>
      <c r="S37" s="80" t="str">
        <f t="shared" si="14"/>
        <v>16666.39</v>
      </c>
      <c r="T37" s="50">
        <f>FLOOR(1000*($R$10/R37)^3,1)</f>
        <v>0</v>
      </c>
      <c r="U37" s="50">
        <v>999999</v>
      </c>
      <c r="V37" s="80" t="str">
        <f t="shared" si="15"/>
        <v>16666.39</v>
      </c>
      <c r="W37" s="50">
        <f>FLOOR(1000*($U$10/U37)^3,1)</f>
        <v>0</v>
      </c>
      <c r="X37" s="50">
        <v>999999</v>
      </c>
      <c r="Y37" s="80" t="str">
        <f t="shared" si="16"/>
        <v>16666.39</v>
      </c>
      <c r="Z37" s="50">
        <f>FLOOR(1000*($X$10/X37)^3,1)</f>
        <v>0</v>
      </c>
      <c r="AA37" s="50">
        <v>31.33</v>
      </c>
      <c r="AB37" s="80" t="str">
        <f t="shared" si="17"/>
        <v>0.31,33</v>
      </c>
      <c r="AC37" s="81">
        <f>FLOOR(1000*($AA$10/AA37)^3,1)</f>
        <v>653</v>
      </c>
      <c r="AD37" s="50">
        <v>999999</v>
      </c>
      <c r="AE37" s="80" t="str">
        <f t="shared" si="18"/>
        <v>16666.39</v>
      </c>
      <c r="AF37" s="81">
        <f>FLOOR(1000*($AD$10/AD37)^3,1)</f>
        <v>0</v>
      </c>
      <c r="AG37" s="81">
        <v>69.82</v>
      </c>
      <c r="AH37" s="80" t="str">
        <f t="shared" si="19"/>
        <v>1.9,82</v>
      </c>
      <c r="AI37" s="81">
        <f>FLOOR(1000*($AG$10/AG37)^3,1)</f>
        <v>770</v>
      </c>
      <c r="AJ37" s="82">
        <f t="shared" si="20"/>
        <v>1423</v>
      </c>
      <c r="AK37" s="83"/>
      <c r="AM37" s="50">
        <f t="shared" si="21"/>
        <v>0</v>
      </c>
      <c r="AN37" s="84">
        <f t="shared" si="22"/>
        <v>0</v>
      </c>
      <c r="AO37" s="50">
        <f t="shared" si="23"/>
        <v>0</v>
      </c>
      <c r="AP37" s="50">
        <f t="shared" si="24"/>
        <v>0</v>
      </c>
      <c r="AQ37" s="50">
        <f t="shared" si="25"/>
        <v>0</v>
      </c>
      <c r="AR37" s="50">
        <f t="shared" si="26"/>
        <v>0</v>
      </c>
      <c r="AS37" s="50">
        <f t="shared" si="27"/>
        <v>0</v>
      </c>
      <c r="AT37" s="50">
        <f t="shared" si="28"/>
        <v>653</v>
      </c>
      <c r="AU37" s="50">
        <f t="shared" si="29"/>
        <v>0</v>
      </c>
      <c r="AV37" s="50">
        <f t="shared" si="30"/>
        <v>770</v>
      </c>
      <c r="AW37" s="51">
        <f t="shared" si="31"/>
        <v>770</v>
      </c>
      <c r="AX37" s="51">
        <f t="shared" si="32"/>
        <v>653</v>
      </c>
      <c r="AY37" s="51">
        <f t="shared" si="33"/>
        <v>1423</v>
      </c>
    </row>
    <row r="38" spans="1:51" ht="16.5" customHeight="1" thickBot="1">
      <c r="A38" s="76"/>
      <c r="B38" s="77" t="s">
        <v>59</v>
      </c>
      <c r="C38" s="78">
        <v>1993</v>
      </c>
      <c r="D38" s="76" t="s">
        <v>26</v>
      </c>
      <c r="E38" s="76"/>
      <c r="F38" s="50">
        <v>25.29</v>
      </c>
      <c r="G38" s="80" t="str">
        <f t="shared" si="10"/>
        <v>0.25,29</v>
      </c>
      <c r="H38" s="50">
        <f>FLOOR(1000*($F$16/F38)^3,1)</f>
        <v>673</v>
      </c>
      <c r="I38" s="50">
        <v>999999</v>
      </c>
      <c r="J38" s="80" t="str">
        <f t="shared" si="11"/>
        <v>16666.39</v>
      </c>
      <c r="K38" s="50">
        <f>FLOOR(1000*($I$16/I38)^3,1)</f>
        <v>0</v>
      </c>
      <c r="L38" s="50">
        <v>999999</v>
      </c>
      <c r="M38" s="80" t="str">
        <f t="shared" si="12"/>
        <v>16666.39</v>
      </c>
      <c r="N38" s="50">
        <f>FLOOR(1000*($L$16/L38)^3,1)</f>
        <v>0</v>
      </c>
      <c r="O38" s="50">
        <v>999999</v>
      </c>
      <c r="P38" s="80" t="str">
        <f t="shared" si="13"/>
        <v>16666.39</v>
      </c>
      <c r="Q38" s="50">
        <f>FLOOR(1000*($O$16/O38)^3,1)</f>
        <v>0</v>
      </c>
      <c r="R38" s="50">
        <v>999999</v>
      </c>
      <c r="S38" s="80" t="str">
        <f t="shared" si="14"/>
        <v>16666.39</v>
      </c>
      <c r="T38" s="50">
        <f>FLOOR(1000*($R$16/R38)^3,1)</f>
        <v>0</v>
      </c>
      <c r="U38" s="50">
        <v>999999</v>
      </c>
      <c r="V38" s="80" t="str">
        <f t="shared" si="15"/>
        <v>16666.39</v>
      </c>
      <c r="W38" s="50">
        <f>FLOOR(1000*($U$16/U38)^3,1)</f>
        <v>0</v>
      </c>
      <c r="X38" s="50">
        <v>67.46</v>
      </c>
      <c r="Y38" s="80" t="str">
        <f t="shared" si="16"/>
        <v>1.7,46</v>
      </c>
      <c r="Z38" s="50">
        <f>FLOOR(1000*($X$16/X38)^3,1)</f>
        <v>731</v>
      </c>
      <c r="AA38" s="50">
        <v>999999</v>
      </c>
      <c r="AB38" s="80" t="str">
        <f t="shared" si="17"/>
        <v>16666.39</v>
      </c>
      <c r="AC38" s="81">
        <f>FLOOR(1000*($AA$16/AA38)^3,1)</f>
        <v>0</v>
      </c>
      <c r="AD38" s="50">
        <v>999999</v>
      </c>
      <c r="AE38" s="80" t="str">
        <f t="shared" si="18"/>
        <v>16666.39</v>
      </c>
      <c r="AF38" s="81">
        <f>FLOOR(1000*($AD$16/AD38)^3,1)</f>
        <v>0</v>
      </c>
      <c r="AG38" s="81">
        <v>999999</v>
      </c>
      <c r="AH38" s="80" t="str">
        <f t="shared" si="19"/>
        <v>16666.39</v>
      </c>
      <c r="AI38" s="81">
        <f>FLOOR(1000*($AG$16/AG38)^3,1)</f>
        <v>0</v>
      </c>
      <c r="AJ38" s="82">
        <f t="shared" si="20"/>
        <v>1404</v>
      </c>
      <c r="AK38" s="83"/>
      <c r="AM38" s="50">
        <f t="shared" si="21"/>
        <v>673</v>
      </c>
      <c r="AN38" s="84">
        <f t="shared" si="22"/>
        <v>0</v>
      </c>
      <c r="AO38" s="50">
        <f t="shared" si="23"/>
        <v>0</v>
      </c>
      <c r="AP38" s="50">
        <f t="shared" si="24"/>
        <v>0</v>
      </c>
      <c r="AQ38" s="50">
        <f t="shared" si="25"/>
        <v>0</v>
      </c>
      <c r="AR38" s="50">
        <f t="shared" si="26"/>
        <v>0</v>
      </c>
      <c r="AS38" s="50">
        <f t="shared" si="27"/>
        <v>731</v>
      </c>
      <c r="AT38" s="50">
        <f t="shared" si="28"/>
        <v>0</v>
      </c>
      <c r="AU38" s="50">
        <f t="shared" si="29"/>
        <v>0</v>
      </c>
      <c r="AV38" s="50">
        <f t="shared" si="30"/>
        <v>0</v>
      </c>
      <c r="AW38" s="51">
        <f t="shared" si="31"/>
        <v>731</v>
      </c>
      <c r="AX38" s="51">
        <f t="shared" si="32"/>
        <v>673</v>
      </c>
      <c r="AY38" s="51">
        <f t="shared" si="33"/>
        <v>1404</v>
      </c>
    </row>
    <row r="39" spans="1:51" ht="16.5" customHeight="1" thickBot="1">
      <c r="A39" s="76"/>
      <c r="B39" s="77" t="s">
        <v>60</v>
      </c>
      <c r="C39" s="78">
        <v>1993</v>
      </c>
      <c r="D39" s="76" t="s">
        <v>26</v>
      </c>
      <c r="E39" s="76"/>
      <c r="F39" s="50">
        <v>24.87</v>
      </c>
      <c r="G39" s="80" t="str">
        <f t="shared" si="10"/>
        <v>0.24,87</v>
      </c>
      <c r="H39" s="50">
        <f>FLOOR(1000*($F$16/F39)^3,1)</f>
        <v>708</v>
      </c>
      <c r="I39" s="50">
        <v>58.92</v>
      </c>
      <c r="J39" s="80" t="str">
        <f t="shared" si="11"/>
        <v>0.58,92</v>
      </c>
      <c r="K39" s="50">
        <f>FLOOR(1000*($I$16/I39)^3,1)</f>
        <v>579</v>
      </c>
      <c r="L39" s="50">
        <v>999999</v>
      </c>
      <c r="M39" s="80" t="str">
        <f t="shared" si="12"/>
        <v>16666.39</v>
      </c>
      <c r="N39" s="50">
        <f>FLOOR(1000*($L$16/L39)^3,1)</f>
        <v>0</v>
      </c>
      <c r="O39" s="50">
        <v>999999</v>
      </c>
      <c r="P39" s="80" t="str">
        <f t="shared" si="13"/>
        <v>16666.39</v>
      </c>
      <c r="Q39" s="50">
        <f>FLOOR(1000*($O$16/O39)^3,1)</f>
        <v>0</v>
      </c>
      <c r="R39" s="50">
        <v>999999</v>
      </c>
      <c r="S39" s="80" t="str">
        <f t="shared" si="14"/>
        <v>16666.39</v>
      </c>
      <c r="T39" s="50">
        <f>FLOOR(1000*($R$16/R39)^3,1)</f>
        <v>0</v>
      </c>
      <c r="U39" s="50">
        <v>32.06</v>
      </c>
      <c r="V39" s="80" t="str">
        <f t="shared" si="15"/>
        <v>0.32,06</v>
      </c>
      <c r="W39" s="50">
        <f>FLOOR(1000*($U$16/U39)^3,1)</f>
        <v>642</v>
      </c>
      <c r="X39" s="50">
        <v>999999</v>
      </c>
      <c r="Y39" s="80" t="str">
        <f t="shared" si="16"/>
        <v>16666.39</v>
      </c>
      <c r="Z39" s="50">
        <f>FLOOR(1000*($X$16/X39)^3,1)</f>
        <v>0</v>
      </c>
      <c r="AA39" s="50">
        <v>999999</v>
      </c>
      <c r="AB39" s="80" t="str">
        <f t="shared" si="17"/>
        <v>16666.39</v>
      </c>
      <c r="AC39" s="81">
        <f>FLOOR(1000*($AA$16/AA39)^3,1)</f>
        <v>0</v>
      </c>
      <c r="AD39" s="50">
        <v>999999</v>
      </c>
      <c r="AE39" s="80" t="str">
        <f t="shared" si="18"/>
        <v>16666.39</v>
      </c>
      <c r="AF39" s="81">
        <f>FLOOR(1000*($AD$16/AD39)^3,1)</f>
        <v>0</v>
      </c>
      <c r="AG39" s="81">
        <v>999999</v>
      </c>
      <c r="AH39" s="80" t="str">
        <f t="shared" si="19"/>
        <v>16666.39</v>
      </c>
      <c r="AI39" s="81">
        <f>FLOOR(1000*($AG$16/AG39)^3,1)</f>
        <v>0</v>
      </c>
      <c r="AJ39" s="82">
        <f t="shared" si="20"/>
        <v>1929</v>
      </c>
      <c r="AK39" s="83"/>
      <c r="AM39" s="50">
        <f t="shared" si="21"/>
        <v>708</v>
      </c>
      <c r="AN39" s="84">
        <f t="shared" si="22"/>
        <v>579</v>
      </c>
      <c r="AO39" s="50">
        <f t="shared" si="23"/>
        <v>0</v>
      </c>
      <c r="AP39" s="50">
        <f t="shared" si="24"/>
        <v>0</v>
      </c>
      <c r="AQ39" s="50">
        <f t="shared" si="25"/>
        <v>0</v>
      </c>
      <c r="AR39" s="50">
        <f t="shared" si="26"/>
        <v>642</v>
      </c>
      <c r="AS39" s="50">
        <f t="shared" si="27"/>
        <v>0</v>
      </c>
      <c r="AT39" s="50">
        <f t="shared" si="28"/>
        <v>0</v>
      </c>
      <c r="AU39" s="50">
        <f t="shared" si="29"/>
        <v>0</v>
      </c>
      <c r="AV39" s="50">
        <f t="shared" si="30"/>
        <v>0</v>
      </c>
      <c r="AW39" s="51">
        <f t="shared" si="31"/>
        <v>708</v>
      </c>
      <c r="AX39" s="51">
        <f t="shared" si="32"/>
        <v>642</v>
      </c>
      <c r="AY39" s="51">
        <f t="shared" si="33"/>
        <v>1350</v>
      </c>
    </row>
    <row r="40" spans="1:51" ht="16.5" thickBot="1">
      <c r="A40" s="76"/>
      <c r="B40" s="77" t="s">
        <v>61</v>
      </c>
      <c r="C40" s="78">
        <v>1980</v>
      </c>
      <c r="D40" s="76" t="s">
        <v>24</v>
      </c>
      <c r="E40" s="76"/>
      <c r="F40" s="50">
        <v>999999</v>
      </c>
      <c r="G40" s="80" t="str">
        <f t="shared" si="10"/>
        <v>16666.39</v>
      </c>
      <c r="H40" s="50">
        <f>FLOOR(1000*($F$14/F40)^3,1)</f>
        <v>0</v>
      </c>
      <c r="I40" s="50">
        <v>999999</v>
      </c>
      <c r="J40" s="80" t="str">
        <f t="shared" si="11"/>
        <v>16666.39</v>
      </c>
      <c r="K40" s="50">
        <f>FLOOR(1000*($I$14/I40)^3,1)</f>
        <v>0</v>
      </c>
      <c r="L40" s="50">
        <v>999999</v>
      </c>
      <c r="M40" s="80" t="str">
        <f t="shared" si="12"/>
        <v>16666.39</v>
      </c>
      <c r="N40" s="50">
        <f>FLOOR(1000*($L$14/L40)^3,1)</f>
        <v>0</v>
      </c>
      <c r="O40" s="50">
        <v>999999</v>
      </c>
      <c r="P40" s="80" t="str">
        <f t="shared" si="13"/>
        <v>16666.39</v>
      </c>
      <c r="Q40" s="50">
        <f>FLOOR(1000*($O$14/O40)^3,1)</f>
        <v>0</v>
      </c>
      <c r="R40" s="50">
        <v>999999</v>
      </c>
      <c r="S40" s="80" t="str">
        <f t="shared" si="14"/>
        <v>16666.39</v>
      </c>
      <c r="T40" s="50">
        <f>FLOOR(1000*($R$14/R40)^3,1)</f>
        <v>0</v>
      </c>
      <c r="U40" s="50">
        <v>32.98</v>
      </c>
      <c r="V40" s="80" t="str">
        <f t="shared" si="15"/>
        <v>0.32,98</v>
      </c>
      <c r="W40" s="50">
        <f>FLOOR(1000*($U$14/U40)^3,1)</f>
        <v>657</v>
      </c>
      <c r="X40" s="50">
        <v>71.79</v>
      </c>
      <c r="Y40" s="80" t="str">
        <f t="shared" si="16"/>
        <v>1.11,79</v>
      </c>
      <c r="Z40" s="50">
        <f>FLOOR(1000*($X$14/X40)^3,1)</f>
        <v>654</v>
      </c>
      <c r="AA40" s="50">
        <v>999999</v>
      </c>
      <c r="AB40" s="80" t="str">
        <f t="shared" si="17"/>
        <v>16666.39</v>
      </c>
      <c r="AC40" s="81">
        <f>FLOOR(1000*($AA$14/AA40)^3,1)</f>
        <v>0</v>
      </c>
      <c r="AD40" s="50">
        <v>999999</v>
      </c>
      <c r="AE40" s="80" t="str">
        <f t="shared" si="18"/>
        <v>16666.39</v>
      </c>
      <c r="AF40" s="81">
        <f>FLOOR(1000*($AD$14/AD40)^3,1)</f>
        <v>0</v>
      </c>
      <c r="AG40" s="81">
        <v>999999</v>
      </c>
      <c r="AH40" s="80" t="str">
        <f t="shared" si="19"/>
        <v>16666.39</v>
      </c>
      <c r="AI40" s="81">
        <f>FLOOR(1000*($AG$14/AG40)^3,1)</f>
        <v>0</v>
      </c>
      <c r="AJ40" s="82">
        <f t="shared" si="20"/>
        <v>1311</v>
      </c>
      <c r="AK40" s="83"/>
      <c r="AM40" s="50">
        <f t="shared" si="21"/>
        <v>0</v>
      </c>
      <c r="AN40" s="84">
        <f t="shared" si="22"/>
        <v>0</v>
      </c>
      <c r="AO40" s="50">
        <f t="shared" si="23"/>
        <v>0</v>
      </c>
      <c r="AP40" s="50">
        <f t="shared" si="24"/>
        <v>0</v>
      </c>
      <c r="AQ40" s="50">
        <f t="shared" si="25"/>
        <v>0</v>
      </c>
      <c r="AR40" s="50">
        <f t="shared" si="26"/>
        <v>657</v>
      </c>
      <c r="AS40" s="50">
        <f t="shared" si="27"/>
        <v>654</v>
      </c>
      <c r="AT40" s="50">
        <f t="shared" si="28"/>
        <v>0</v>
      </c>
      <c r="AU40" s="50">
        <f t="shared" si="29"/>
        <v>0</v>
      </c>
      <c r="AV40" s="50">
        <f t="shared" si="30"/>
        <v>0</v>
      </c>
      <c r="AW40" s="51">
        <f t="shared" si="31"/>
        <v>657</v>
      </c>
      <c r="AX40" s="51">
        <f t="shared" si="32"/>
        <v>654</v>
      </c>
      <c r="AY40" s="51">
        <f t="shared" si="33"/>
        <v>1311</v>
      </c>
    </row>
    <row r="41" spans="1:51" ht="16.5" thickBot="1">
      <c r="A41" s="76"/>
      <c r="B41" s="77" t="s">
        <v>62</v>
      </c>
      <c r="C41" s="78">
        <v>1985</v>
      </c>
      <c r="D41" s="76" t="s">
        <v>25</v>
      </c>
      <c r="E41" s="76"/>
      <c r="F41" s="50">
        <v>999999</v>
      </c>
      <c r="G41" s="80" t="str">
        <f t="shared" si="10"/>
        <v>16666.39</v>
      </c>
      <c r="H41" s="50">
        <f>FLOOR(1000*($F$15/F41)^3,1)</f>
        <v>0</v>
      </c>
      <c r="I41" s="50">
        <v>54.87</v>
      </c>
      <c r="J41" s="80" t="str">
        <f t="shared" si="11"/>
        <v>0.54,87</v>
      </c>
      <c r="K41" s="50">
        <f>FLOOR(1000*($I$15/I41)^3,1)</f>
        <v>727</v>
      </c>
      <c r="L41" s="50">
        <v>130.76</v>
      </c>
      <c r="M41" s="80" t="str">
        <f t="shared" si="12"/>
        <v>2.10,76</v>
      </c>
      <c r="N41" s="50">
        <f>FLOOR(1000*($L$15/L41)^3,1)</f>
        <v>580</v>
      </c>
      <c r="O41" s="50">
        <v>999999</v>
      </c>
      <c r="P41" s="80" t="str">
        <f t="shared" si="13"/>
        <v>16666.39</v>
      </c>
      <c r="Q41" s="50">
        <f>FLOOR(1000*($O$15/O41)^3,1)</f>
        <v>0</v>
      </c>
      <c r="R41" s="50">
        <v>999999</v>
      </c>
      <c r="S41" s="80" t="str">
        <f t="shared" si="14"/>
        <v>16666.39</v>
      </c>
      <c r="T41" s="50">
        <f>FLOOR(1000*($R$15/R41)^3,1)</f>
        <v>0</v>
      </c>
      <c r="U41" s="50">
        <v>999999</v>
      </c>
      <c r="V41" s="80" t="str">
        <f t="shared" si="15"/>
        <v>16666.39</v>
      </c>
      <c r="W41" s="50">
        <f>FLOOR(1000*($U$15/U41)^3,1)</f>
        <v>0</v>
      </c>
      <c r="X41" s="50">
        <v>999999</v>
      </c>
      <c r="Y41" s="80" t="str">
        <f t="shared" si="16"/>
        <v>16666.39</v>
      </c>
      <c r="Z41" s="50">
        <f>FLOOR(1000*($X$15/X41)^3,1)</f>
        <v>0</v>
      </c>
      <c r="AA41" s="50">
        <v>999999</v>
      </c>
      <c r="AB41" s="80" t="str">
        <f t="shared" si="17"/>
        <v>16666.39</v>
      </c>
      <c r="AC41" s="81">
        <f>FLOOR(1000*($AA$15/AA41)^3,1)</f>
        <v>0</v>
      </c>
      <c r="AD41" s="50">
        <v>999999</v>
      </c>
      <c r="AE41" s="80" t="str">
        <f t="shared" si="18"/>
        <v>16666.39</v>
      </c>
      <c r="AF41" s="81">
        <f>FLOOR(1000*($AD$15/AD41)^3,1)</f>
        <v>0</v>
      </c>
      <c r="AG41" s="81">
        <v>999999</v>
      </c>
      <c r="AH41" s="80" t="str">
        <f t="shared" si="19"/>
        <v>16666.39</v>
      </c>
      <c r="AI41" s="81">
        <f>FLOOR(1000*($AG$15/AG41)^3,1)</f>
        <v>0</v>
      </c>
      <c r="AJ41" s="82">
        <f t="shared" si="20"/>
        <v>1307</v>
      </c>
      <c r="AK41" s="83"/>
      <c r="AM41" s="50">
        <f t="shared" si="21"/>
        <v>0</v>
      </c>
      <c r="AN41" s="84">
        <f t="shared" si="22"/>
        <v>727</v>
      </c>
      <c r="AO41" s="50">
        <f t="shared" si="23"/>
        <v>580</v>
      </c>
      <c r="AP41" s="50">
        <f t="shared" si="24"/>
        <v>0</v>
      </c>
      <c r="AQ41" s="50">
        <f t="shared" si="25"/>
        <v>0</v>
      </c>
      <c r="AR41" s="50">
        <f t="shared" si="26"/>
        <v>0</v>
      </c>
      <c r="AS41" s="50">
        <f t="shared" si="27"/>
        <v>0</v>
      </c>
      <c r="AT41" s="50">
        <f t="shared" si="28"/>
        <v>0</v>
      </c>
      <c r="AU41" s="50">
        <f t="shared" si="29"/>
        <v>0</v>
      </c>
      <c r="AV41" s="50">
        <f t="shared" si="30"/>
        <v>0</v>
      </c>
      <c r="AW41" s="51">
        <f t="shared" si="31"/>
        <v>727</v>
      </c>
      <c r="AX41" s="51">
        <f t="shared" si="32"/>
        <v>580</v>
      </c>
      <c r="AY41" s="51">
        <f t="shared" si="33"/>
        <v>1307</v>
      </c>
    </row>
    <row r="42" spans="1:51" ht="16.5" thickBot="1">
      <c r="A42" s="76"/>
      <c r="B42" s="77" t="s">
        <v>63</v>
      </c>
      <c r="C42" s="78">
        <v>1973</v>
      </c>
      <c r="D42" s="76" t="s">
        <v>22</v>
      </c>
      <c r="E42" s="76"/>
      <c r="F42" s="50">
        <v>999999</v>
      </c>
      <c r="G42" s="80" t="str">
        <f t="shared" si="10"/>
        <v>16666.39</v>
      </c>
      <c r="H42" s="50">
        <f>FLOOR(1000*($F$12/F42)^3,1)</f>
        <v>0</v>
      </c>
      <c r="I42" s="50">
        <v>999999</v>
      </c>
      <c r="J42" s="80" t="str">
        <f t="shared" si="11"/>
        <v>16666.39</v>
      </c>
      <c r="K42" s="50">
        <f>FLOOR(1000*($I$12/I42)^3,1)</f>
        <v>0</v>
      </c>
      <c r="L42" s="50">
        <v>999999</v>
      </c>
      <c r="M42" s="80" t="str">
        <f t="shared" si="12"/>
        <v>16666.39</v>
      </c>
      <c r="N42" s="50">
        <f>FLOOR(1000*($L$12/L42)^3,1)</f>
        <v>0</v>
      </c>
      <c r="O42" s="50">
        <v>999999</v>
      </c>
      <c r="P42" s="80" t="str">
        <f t="shared" si="13"/>
        <v>16666.39</v>
      </c>
      <c r="Q42" s="50">
        <f>FLOOR(1000*($O$12/O42)^3,1)</f>
        <v>0</v>
      </c>
      <c r="R42" s="50">
        <v>999999</v>
      </c>
      <c r="S42" s="80" t="str">
        <f t="shared" si="14"/>
        <v>16666.39</v>
      </c>
      <c r="T42" s="50">
        <f>FLOOR(1000*($R$12/R42)^3,1)</f>
        <v>0</v>
      </c>
      <c r="U42" s="50">
        <v>999999</v>
      </c>
      <c r="V42" s="80" t="str">
        <f t="shared" si="15"/>
        <v>16666.39</v>
      </c>
      <c r="W42" s="50">
        <f>FLOOR(1000*($U$12/U42)^3,1)</f>
        <v>0</v>
      </c>
      <c r="X42" s="50">
        <v>999999</v>
      </c>
      <c r="Y42" s="80" t="str">
        <f t="shared" si="16"/>
        <v>16666.39</v>
      </c>
      <c r="Z42" s="50">
        <f>FLOOR(1000*($X$12/X42)^3,1)</f>
        <v>0</v>
      </c>
      <c r="AA42" s="50">
        <v>29.98</v>
      </c>
      <c r="AB42" s="80" t="str">
        <f t="shared" si="17"/>
        <v>0.29,98</v>
      </c>
      <c r="AC42" s="81">
        <f>FLOOR(1000*($AA$12/AA42)^3,1)</f>
        <v>642</v>
      </c>
      <c r="AD42" s="50">
        <v>66.66</v>
      </c>
      <c r="AE42" s="80" t="str">
        <f t="shared" si="18"/>
        <v>1.6,66</v>
      </c>
      <c r="AF42" s="81">
        <f>FLOOR(1000*($AD$12/AD42)^3,1)</f>
        <v>647</v>
      </c>
      <c r="AG42" s="81">
        <v>999999</v>
      </c>
      <c r="AH42" s="80" t="str">
        <f t="shared" si="19"/>
        <v>16666.39</v>
      </c>
      <c r="AI42" s="81">
        <f>FLOOR(1000*($AG$12/AG42)^3,1)</f>
        <v>0</v>
      </c>
      <c r="AJ42" s="82">
        <f t="shared" si="20"/>
        <v>1289</v>
      </c>
      <c r="AK42" s="83"/>
      <c r="AM42" s="50">
        <f t="shared" si="21"/>
        <v>0</v>
      </c>
      <c r="AN42" s="84">
        <f t="shared" si="22"/>
        <v>0</v>
      </c>
      <c r="AO42" s="50">
        <f t="shared" si="23"/>
        <v>0</v>
      </c>
      <c r="AP42" s="50">
        <f t="shared" si="24"/>
        <v>0</v>
      </c>
      <c r="AQ42" s="50">
        <f t="shared" si="25"/>
        <v>0</v>
      </c>
      <c r="AR42" s="50">
        <f t="shared" si="26"/>
        <v>0</v>
      </c>
      <c r="AS42" s="50">
        <f t="shared" si="27"/>
        <v>0</v>
      </c>
      <c r="AT42" s="50">
        <f t="shared" si="28"/>
        <v>642</v>
      </c>
      <c r="AU42" s="50">
        <f t="shared" si="29"/>
        <v>647</v>
      </c>
      <c r="AV42" s="50">
        <f t="shared" si="30"/>
        <v>0</v>
      </c>
      <c r="AW42" s="51">
        <f t="shared" si="31"/>
        <v>647</v>
      </c>
      <c r="AX42" s="51">
        <f t="shared" si="32"/>
        <v>642</v>
      </c>
      <c r="AY42" s="51">
        <f t="shared" si="33"/>
        <v>1289</v>
      </c>
    </row>
    <row r="43" spans="1:51" ht="16.5" thickBot="1">
      <c r="A43" s="76"/>
      <c r="B43" s="77" t="s">
        <v>64</v>
      </c>
      <c r="C43" s="78">
        <v>1975</v>
      </c>
      <c r="D43" s="76" t="s">
        <v>23</v>
      </c>
      <c r="E43" s="76"/>
      <c r="F43" s="50">
        <v>27.03</v>
      </c>
      <c r="G43" s="80" t="str">
        <f t="shared" si="10"/>
        <v>0.27,03</v>
      </c>
      <c r="H43" s="50">
        <f>FLOOR(1000*($F$13/F43)^3,1)</f>
        <v>648</v>
      </c>
      <c r="I43" s="50">
        <v>60.19</v>
      </c>
      <c r="J43" s="80" t="str">
        <f t="shared" si="11"/>
        <v>1.0,19</v>
      </c>
      <c r="K43" s="50">
        <f>FLOOR(1000*($I$13/I43)^3,1)</f>
        <v>618</v>
      </c>
      <c r="L43" s="50">
        <v>999999</v>
      </c>
      <c r="M43" s="80" t="str">
        <f t="shared" si="12"/>
        <v>16666.39</v>
      </c>
      <c r="N43" s="50">
        <f>FLOOR(1000*($L$13/L43)^3,1)</f>
        <v>0</v>
      </c>
      <c r="O43" s="50">
        <v>999999</v>
      </c>
      <c r="P43" s="80" t="str">
        <f t="shared" si="13"/>
        <v>16666.39</v>
      </c>
      <c r="Q43" s="50">
        <f>FLOOR(1000*($O$13/O43)^3,1)</f>
        <v>0</v>
      </c>
      <c r="R43" s="50">
        <v>999999</v>
      </c>
      <c r="S43" s="80" t="str">
        <f t="shared" si="14"/>
        <v>16666.39</v>
      </c>
      <c r="T43" s="50">
        <f>FLOOR(1000*($R$13/R43)^3,1)</f>
        <v>0</v>
      </c>
      <c r="U43" s="50">
        <v>999999</v>
      </c>
      <c r="V43" s="80" t="str">
        <f t="shared" si="15"/>
        <v>16666.39</v>
      </c>
      <c r="W43" s="50">
        <f>FLOOR(1000*($U$13/U43)^3,1)</f>
        <v>0</v>
      </c>
      <c r="X43" s="50">
        <v>999999</v>
      </c>
      <c r="Y43" s="80" t="str">
        <f t="shared" si="16"/>
        <v>16666.39</v>
      </c>
      <c r="Z43" s="50">
        <f>FLOOR(1000*($X$13/X43)^3,1)</f>
        <v>0</v>
      </c>
      <c r="AA43" s="50">
        <v>999999</v>
      </c>
      <c r="AB43" s="80" t="str">
        <f t="shared" si="17"/>
        <v>16666.39</v>
      </c>
      <c r="AC43" s="81">
        <f>FLOOR(1000*($AA$13/AA43)^3,1)</f>
        <v>0</v>
      </c>
      <c r="AD43" s="50">
        <v>999999</v>
      </c>
      <c r="AE43" s="80" t="str">
        <f t="shared" si="18"/>
        <v>16666.39</v>
      </c>
      <c r="AF43" s="81">
        <f>FLOOR(1000*($AD$13/AD43)^3,1)</f>
        <v>0</v>
      </c>
      <c r="AG43" s="81">
        <v>999999</v>
      </c>
      <c r="AH43" s="80" t="str">
        <f t="shared" si="19"/>
        <v>16666.39</v>
      </c>
      <c r="AI43" s="81">
        <f>FLOOR(1000*($AG$13/AG43)^3,1)</f>
        <v>0</v>
      </c>
      <c r="AJ43" s="82">
        <f t="shared" si="20"/>
        <v>1266</v>
      </c>
      <c r="AK43" s="83"/>
      <c r="AM43" s="50">
        <f t="shared" si="21"/>
        <v>648</v>
      </c>
      <c r="AN43" s="84">
        <f t="shared" si="22"/>
        <v>618</v>
      </c>
      <c r="AO43" s="50">
        <f t="shared" si="23"/>
        <v>0</v>
      </c>
      <c r="AP43" s="50">
        <f t="shared" si="24"/>
        <v>0</v>
      </c>
      <c r="AQ43" s="50">
        <f t="shared" si="25"/>
        <v>0</v>
      </c>
      <c r="AR43" s="50">
        <f t="shared" si="26"/>
        <v>0</v>
      </c>
      <c r="AS43" s="50">
        <f t="shared" si="27"/>
        <v>0</v>
      </c>
      <c r="AT43" s="50">
        <f t="shared" si="28"/>
        <v>0</v>
      </c>
      <c r="AU43" s="50">
        <f t="shared" si="29"/>
        <v>0</v>
      </c>
      <c r="AV43" s="50">
        <f t="shared" si="30"/>
        <v>0</v>
      </c>
      <c r="AW43" s="51">
        <f t="shared" si="31"/>
        <v>648</v>
      </c>
      <c r="AX43" s="51">
        <f t="shared" si="32"/>
        <v>618</v>
      </c>
      <c r="AY43" s="51">
        <f t="shared" si="33"/>
        <v>1266</v>
      </c>
    </row>
    <row r="44" spans="1:51" ht="16.5" thickBot="1">
      <c r="A44" s="76"/>
      <c r="B44" s="77" t="s">
        <v>65</v>
      </c>
      <c r="C44" s="78">
        <v>1990</v>
      </c>
      <c r="D44" s="76" t="s">
        <v>26</v>
      </c>
      <c r="E44" s="76"/>
      <c r="F44" s="50">
        <v>24.81</v>
      </c>
      <c r="G44" s="80" t="str">
        <f t="shared" si="10"/>
        <v>0.24,81</v>
      </c>
      <c r="H44" s="50">
        <f>FLOOR(1000*($F$16/F44)^3,1)</f>
        <v>713</v>
      </c>
      <c r="I44" s="50">
        <v>999999</v>
      </c>
      <c r="J44" s="80" t="str">
        <f t="shared" si="11"/>
        <v>16666.39</v>
      </c>
      <c r="K44" s="50">
        <f>FLOOR(1000*($I$16/I44)^3,1)</f>
        <v>0</v>
      </c>
      <c r="L44" s="50">
        <v>999999</v>
      </c>
      <c r="M44" s="80" t="str">
        <f t="shared" si="12"/>
        <v>16666.39</v>
      </c>
      <c r="N44" s="50">
        <f>FLOOR(1000*($L$16/L44)^3,1)</f>
        <v>0</v>
      </c>
      <c r="O44" s="50">
        <v>30.5</v>
      </c>
      <c r="P44" s="80" t="str">
        <f t="shared" si="13"/>
        <v>0.30,5</v>
      </c>
      <c r="Q44" s="50">
        <f>FLOOR(1000*($O$16/O44)^3,1)</f>
        <v>552</v>
      </c>
      <c r="R44" s="50">
        <v>999999</v>
      </c>
      <c r="S44" s="80" t="str">
        <f t="shared" si="14"/>
        <v>16666.39</v>
      </c>
      <c r="T44" s="50">
        <f>FLOOR(1000*($R$16/R44)^3,1)</f>
        <v>0</v>
      </c>
      <c r="U44" s="50">
        <v>999999</v>
      </c>
      <c r="V44" s="80" t="str">
        <f t="shared" si="15"/>
        <v>16666.39</v>
      </c>
      <c r="W44" s="50">
        <f>FLOOR(1000*($U$16/U44)^3,1)</f>
        <v>0</v>
      </c>
      <c r="X44" s="50">
        <v>999999</v>
      </c>
      <c r="Y44" s="80" t="str">
        <f t="shared" si="16"/>
        <v>16666.39</v>
      </c>
      <c r="Z44" s="50">
        <f>FLOOR(1000*($X$16/X44)^3,1)</f>
        <v>0</v>
      </c>
      <c r="AA44" s="50">
        <v>999999</v>
      </c>
      <c r="AB44" s="80" t="str">
        <f t="shared" si="17"/>
        <v>16666.39</v>
      </c>
      <c r="AC44" s="81">
        <f>FLOOR(1000*($AA$16/AA44)^3,1)</f>
        <v>0</v>
      </c>
      <c r="AD44" s="50">
        <v>999999</v>
      </c>
      <c r="AE44" s="80" t="str">
        <f t="shared" si="18"/>
        <v>16666.39</v>
      </c>
      <c r="AF44" s="81">
        <f>FLOOR(1000*($AD$16/AD44)^3,1)</f>
        <v>0</v>
      </c>
      <c r="AG44" s="81">
        <v>999999</v>
      </c>
      <c r="AH44" s="80" t="str">
        <f t="shared" si="19"/>
        <v>16666.39</v>
      </c>
      <c r="AI44" s="81">
        <f>FLOOR(1000*($AG$16/AG44)^3,1)</f>
        <v>0</v>
      </c>
      <c r="AJ44" s="82">
        <f t="shared" si="20"/>
        <v>1265</v>
      </c>
      <c r="AK44" s="83"/>
      <c r="AM44" s="50">
        <f t="shared" si="21"/>
        <v>713</v>
      </c>
      <c r="AN44" s="84">
        <f t="shared" si="22"/>
        <v>0</v>
      </c>
      <c r="AO44" s="50">
        <f t="shared" si="23"/>
        <v>0</v>
      </c>
      <c r="AP44" s="50">
        <f t="shared" si="24"/>
        <v>552</v>
      </c>
      <c r="AQ44" s="50">
        <f t="shared" si="25"/>
        <v>0</v>
      </c>
      <c r="AR44" s="50">
        <f t="shared" si="26"/>
        <v>0</v>
      </c>
      <c r="AS44" s="50">
        <f t="shared" si="27"/>
        <v>0</v>
      </c>
      <c r="AT44" s="50">
        <f t="shared" si="28"/>
        <v>0</v>
      </c>
      <c r="AU44" s="50">
        <f t="shared" si="29"/>
        <v>0</v>
      </c>
      <c r="AV44" s="50">
        <f t="shared" si="30"/>
        <v>0</v>
      </c>
      <c r="AW44" s="51">
        <f t="shared" si="31"/>
        <v>713</v>
      </c>
      <c r="AX44" s="51">
        <f t="shared" si="32"/>
        <v>552</v>
      </c>
      <c r="AY44" s="51">
        <f t="shared" si="33"/>
        <v>1265</v>
      </c>
    </row>
    <row r="45" spans="1:51" ht="16.5" thickBot="1">
      <c r="A45" s="76"/>
      <c r="B45" s="77" t="s">
        <v>66</v>
      </c>
      <c r="C45" s="78">
        <v>1945</v>
      </c>
      <c r="D45" s="79" t="s">
        <v>17</v>
      </c>
      <c r="E45" s="79"/>
      <c r="F45" s="50">
        <v>999999</v>
      </c>
      <c r="G45" s="80" t="str">
        <f t="shared" si="10"/>
        <v>16666.39</v>
      </c>
      <c r="H45" s="50">
        <f>FLOOR(1000*($F$7/F45)^3,1)</f>
        <v>0</v>
      </c>
      <c r="I45" s="50">
        <v>999999</v>
      </c>
      <c r="J45" s="80" t="str">
        <f t="shared" si="11"/>
        <v>16666.39</v>
      </c>
      <c r="K45" s="50">
        <f>FLOOR(1000*($I$7/I45)^3,1)</f>
        <v>0</v>
      </c>
      <c r="L45" s="50">
        <v>999999</v>
      </c>
      <c r="M45" s="80" t="str">
        <f t="shared" si="12"/>
        <v>16666.39</v>
      </c>
      <c r="N45" s="50">
        <f>FLOOR(1000*($L$7/L45)^3,1)</f>
        <v>0</v>
      </c>
      <c r="O45" s="50">
        <v>999999</v>
      </c>
      <c r="P45" s="80" t="str">
        <f t="shared" si="13"/>
        <v>16666.39</v>
      </c>
      <c r="Q45" s="50">
        <f>FLOOR(1000*($O$7/O45)^3,1)</f>
        <v>0</v>
      </c>
      <c r="R45" s="50">
        <v>999999</v>
      </c>
      <c r="S45" s="80" t="str">
        <f t="shared" si="14"/>
        <v>16666.39</v>
      </c>
      <c r="T45" s="50">
        <f>FLOOR(1000*($R$7/R45)^3,1)</f>
        <v>0</v>
      </c>
      <c r="U45" s="50">
        <v>43</v>
      </c>
      <c r="V45" s="80" t="str">
        <f t="shared" si="15"/>
        <v>0.43</v>
      </c>
      <c r="W45" s="50">
        <f>FLOOR(1000*($U$7/U45)^3,1)</f>
        <v>625</v>
      </c>
      <c r="X45" s="50">
        <v>98.21</v>
      </c>
      <c r="Y45" s="80" t="str">
        <f t="shared" si="16"/>
        <v>1.38,21</v>
      </c>
      <c r="Z45" s="50">
        <f>FLOOR(1000*($X$7/X45)^3,1)</f>
        <v>621</v>
      </c>
      <c r="AA45" s="50">
        <v>999999</v>
      </c>
      <c r="AB45" s="80" t="str">
        <f t="shared" si="17"/>
        <v>16666.39</v>
      </c>
      <c r="AC45" s="81">
        <f>FLOOR(1000*($AA$7/AA45)^3,1)</f>
        <v>0</v>
      </c>
      <c r="AD45" s="50">
        <v>999999</v>
      </c>
      <c r="AE45" s="80" t="str">
        <f t="shared" si="18"/>
        <v>16666.39</v>
      </c>
      <c r="AF45" s="81">
        <f>FLOOR(1000*($AD$7/AD45)^3,1)</f>
        <v>0</v>
      </c>
      <c r="AG45" s="81">
        <v>999999</v>
      </c>
      <c r="AH45" s="80" t="str">
        <f t="shared" si="19"/>
        <v>16666.39</v>
      </c>
      <c r="AI45" s="81">
        <f>FLOOR(1000*($AG$7/AG45)^3,1)</f>
        <v>0</v>
      </c>
      <c r="AJ45" s="82">
        <f t="shared" si="20"/>
        <v>1246</v>
      </c>
      <c r="AK45" s="83"/>
      <c r="AM45" s="50">
        <f t="shared" si="21"/>
        <v>0</v>
      </c>
      <c r="AN45" s="84">
        <f t="shared" si="22"/>
        <v>0</v>
      </c>
      <c r="AO45" s="50">
        <f t="shared" si="23"/>
        <v>0</v>
      </c>
      <c r="AP45" s="50">
        <f t="shared" si="24"/>
        <v>0</v>
      </c>
      <c r="AQ45" s="50">
        <f t="shared" si="25"/>
        <v>0</v>
      </c>
      <c r="AR45" s="50">
        <f t="shared" si="26"/>
        <v>625</v>
      </c>
      <c r="AS45" s="50">
        <f t="shared" si="27"/>
        <v>621</v>
      </c>
      <c r="AT45" s="50">
        <f t="shared" si="28"/>
        <v>0</v>
      </c>
      <c r="AU45" s="50">
        <f t="shared" si="29"/>
        <v>0</v>
      </c>
      <c r="AV45" s="50">
        <f t="shared" si="30"/>
        <v>0</v>
      </c>
      <c r="AW45" s="51">
        <f t="shared" si="31"/>
        <v>625</v>
      </c>
      <c r="AX45" s="51">
        <f t="shared" si="32"/>
        <v>621</v>
      </c>
      <c r="AY45" s="51">
        <f t="shared" si="33"/>
        <v>1246</v>
      </c>
    </row>
    <row r="46" spans="1:51" ht="16.5" thickBot="1">
      <c r="A46" s="76"/>
      <c r="B46" s="77" t="s">
        <v>67</v>
      </c>
      <c r="C46" s="78">
        <v>1973</v>
      </c>
      <c r="D46" s="76" t="s">
        <v>22</v>
      </c>
      <c r="E46" s="76"/>
      <c r="F46" s="50">
        <v>999999</v>
      </c>
      <c r="G46" s="80" t="str">
        <f t="shared" si="10"/>
        <v>16666.39</v>
      </c>
      <c r="H46" s="50">
        <f>FLOOR(1000*($F$12/F46)^3,1)</f>
        <v>0</v>
      </c>
      <c r="I46" s="50">
        <v>999999</v>
      </c>
      <c r="J46" s="80" t="str">
        <f t="shared" si="11"/>
        <v>16666.39</v>
      </c>
      <c r="K46" s="50">
        <f>FLOOR(1000*($I$12/I46)^3,1)</f>
        <v>0</v>
      </c>
      <c r="L46" s="50">
        <v>999999</v>
      </c>
      <c r="M46" s="80" t="str">
        <f t="shared" si="12"/>
        <v>16666.39</v>
      </c>
      <c r="N46" s="50">
        <f>FLOOR(1000*($L$12/L46)^3,1)</f>
        <v>0</v>
      </c>
      <c r="O46" s="50">
        <v>31.49</v>
      </c>
      <c r="P46" s="80" t="str">
        <f t="shared" si="13"/>
        <v>0.31,49</v>
      </c>
      <c r="Q46" s="50">
        <f>FLOOR(1000*($O$12/O46)^3,1)</f>
        <v>644</v>
      </c>
      <c r="R46" s="50">
        <v>71.62</v>
      </c>
      <c r="S46" s="80" t="str">
        <f t="shared" si="14"/>
        <v>1.11,62</v>
      </c>
      <c r="T46" s="50">
        <f>FLOOR(1000*($R$12/R46)^3,1)</f>
        <v>560</v>
      </c>
      <c r="U46" s="50">
        <v>999999</v>
      </c>
      <c r="V46" s="80" t="str">
        <f t="shared" si="15"/>
        <v>16666.39</v>
      </c>
      <c r="W46" s="50">
        <f>FLOOR(1000*($U$12/U46)^3,1)</f>
        <v>0</v>
      </c>
      <c r="X46" s="50">
        <v>999999</v>
      </c>
      <c r="Y46" s="80" t="str">
        <f t="shared" si="16"/>
        <v>16666.39</v>
      </c>
      <c r="Z46" s="50">
        <f>FLOOR(1000*($X$12/X46)^3,1)</f>
        <v>0</v>
      </c>
      <c r="AA46" s="50">
        <v>999999</v>
      </c>
      <c r="AB46" s="80" t="str">
        <f t="shared" si="17"/>
        <v>16666.39</v>
      </c>
      <c r="AC46" s="81">
        <f>FLOOR(1000*($AA$12/AA46)^3,1)</f>
        <v>0</v>
      </c>
      <c r="AD46" s="50">
        <v>999999</v>
      </c>
      <c r="AE46" s="80" t="str">
        <f t="shared" si="18"/>
        <v>16666.39</v>
      </c>
      <c r="AF46" s="81">
        <f>FLOOR(1000*($AD$12/AD46)^3,1)</f>
        <v>0</v>
      </c>
      <c r="AG46" s="81">
        <v>999999</v>
      </c>
      <c r="AH46" s="80" t="str">
        <f t="shared" si="19"/>
        <v>16666.39</v>
      </c>
      <c r="AI46" s="81">
        <f>FLOOR(1000*($AG$12/AG46)^3,1)</f>
        <v>0</v>
      </c>
      <c r="AJ46" s="82">
        <f t="shared" si="20"/>
        <v>1204</v>
      </c>
      <c r="AK46" s="85"/>
      <c r="AM46" s="50">
        <f t="shared" si="21"/>
        <v>0</v>
      </c>
      <c r="AN46" s="84">
        <f t="shared" si="22"/>
        <v>0</v>
      </c>
      <c r="AO46" s="50">
        <f t="shared" si="23"/>
        <v>0</v>
      </c>
      <c r="AP46" s="50">
        <f t="shared" si="24"/>
        <v>644</v>
      </c>
      <c r="AQ46" s="50">
        <f t="shared" si="25"/>
        <v>560</v>
      </c>
      <c r="AR46" s="50">
        <f t="shared" si="26"/>
        <v>0</v>
      </c>
      <c r="AS46" s="50">
        <f t="shared" si="27"/>
        <v>0</v>
      </c>
      <c r="AT46" s="50">
        <f t="shared" si="28"/>
        <v>0</v>
      </c>
      <c r="AU46" s="50">
        <f t="shared" si="29"/>
        <v>0</v>
      </c>
      <c r="AV46" s="50">
        <f t="shared" si="30"/>
        <v>0</v>
      </c>
      <c r="AW46" s="51">
        <f t="shared" si="31"/>
        <v>644</v>
      </c>
      <c r="AX46" s="51">
        <f t="shared" si="32"/>
        <v>560</v>
      </c>
      <c r="AY46" s="51">
        <f t="shared" si="33"/>
        <v>1204</v>
      </c>
    </row>
    <row r="47" spans="1:51" ht="16.5" thickBot="1">
      <c r="A47" s="76"/>
      <c r="B47" s="77" t="s">
        <v>68</v>
      </c>
      <c r="C47" s="78">
        <v>1973</v>
      </c>
      <c r="D47" s="76" t="s">
        <v>22</v>
      </c>
      <c r="E47" s="76"/>
      <c r="F47" s="50">
        <v>28.35</v>
      </c>
      <c r="G47" s="80" t="str">
        <f t="shared" si="10"/>
        <v>0.28,35</v>
      </c>
      <c r="H47" s="50">
        <f>FLOOR(1000*($F$12/F47)^3,1)</f>
        <v>590</v>
      </c>
      <c r="I47" s="50">
        <v>999999</v>
      </c>
      <c r="J47" s="80" t="str">
        <f t="shared" si="11"/>
        <v>16666.39</v>
      </c>
      <c r="K47" s="50">
        <f>FLOOR(1000*($I$12/I47)^3,1)</f>
        <v>0</v>
      </c>
      <c r="L47" s="50">
        <v>999999</v>
      </c>
      <c r="M47" s="80" t="str">
        <f t="shared" si="12"/>
        <v>16666.39</v>
      </c>
      <c r="N47" s="50">
        <f>FLOOR(1000*($L$12/L47)^3,1)</f>
        <v>0</v>
      </c>
      <c r="O47" s="50">
        <v>999999</v>
      </c>
      <c r="P47" s="80" t="str">
        <f t="shared" si="13"/>
        <v>16666.39</v>
      </c>
      <c r="Q47" s="50">
        <f>FLOOR(1000*($O$12/O47)^3,1)</f>
        <v>0</v>
      </c>
      <c r="R47" s="50">
        <v>999999</v>
      </c>
      <c r="S47" s="80" t="str">
        <f t="shared" si="14"/>
        <v>16666.39</v>
      </c>
      <c r="T47" s="50">
        <f>FLOOR(1000*($R$12/R47)^3,1)</f>
        <v>0</v>
      </c>
      <c r="U47" s="50">
        <v>999999</v>
      </c>
      <c r="V47" s="80" t="str">
        <f t="shared" si="15"/>
        <v>16666.39</v>
      </c>
      <c r="W47" s="50">
        <f>FLOOR(1000*($U$12/U47)^3,1)</f>
        <v>0</v>
      </c>
      <c r="X47" s="50">
        <v>76.57</v>
      </c>
      <c r="Y47" s="80" t="str">
        <f t="shared" si="16"/>
        <v>1.16,57</v>
      </c>
      <c r="Z47" s="50">
        <f>FLOOR(1000*($X$12/X47)^3,1)</f>
        <v>613</v>
      </c>
      <c r="AA47" s="50">
        <v>999999</v>
      </c>
      <c r="AB47" s="80" t="str">
        <f t="shared" si="17"/>
        <v>16666.39</v>
      </c>
      <c r="AC47" s="81">
        <f>FLOOR(1000*($AA$12/AA47)^3,1)</f>
        <v>0</v>
      </c>
      <c r="AD47" s="50">
        <v>999999</v>
      </c>
      <c r="AE47" s="80" t="str">
        <f t="shared" si="18"/>
        <v>16666.39</v>
      </c>
      <c r="AF47" s="81">
        <f>FLOOR(1000*($AD$12/AD47)^3,1)</f>
        <v>0</v>
      </c>
      <c r="AG47" s="81">
        <v>999999</v>
      </c>
      <c r="AH47" s="80" t="str">
        <f t="shared" si="19"/>
        <v>16666.39</v>
      </c>
      <c r="AI47" s="81">
        <f>FLOOR(1000*($AG$12/AG47)^3,1)</f>
        <v>0</v>
      </c>
      <c r="AJ47" s="82">
        <f t="shared" si="20"/>
        <v>1203</v>
      </c>
      <c r="AK47" s="85"/>
      <c r="AM47" s="50">
        <f t="shared" si="21"/>
        <v>590</v>
      </c>
      <c r="AN47" s="84">
        <f t="shared" si="22"/>
        <v>0</v>
      </c>
      <c r="AO47" s="50">
        <f t="shared" si="23"/>
        <v>0</v>
      </c>
      <c r="AP47" s="50">
        <f t="shared" si="24"/>
        <v>0</v>
      </c>
      <c r="AQ47" s="50">
        <f t="shared" si="25"/>
        <v>0</v>
      </c>
      <c r="AR47" s="50">
        <f t="shared" si="26"/>
        <v>0</v>
      </c>
      <c r="AS47" s="50">
        <f t="shared" si="27"/>
        <v>613</v>
      </c>
      <c r="AT47" s="50">
        <f t="shared" si="28"/>
        <v>0</v>
      </c>
      <c r="AU47" s="50">
        <f t="shared" si="29"/>
        <v>0</v>
      </c>
      <c r="AV47" s="50">
        <f t="shared" si="30"/>
        <v>0</v>
      </c>
      <c r="AW47" s="51">
        <f t="shared" si="31"/>
        <v>613</v>
      </c>
      <c r="AX47" s="51">
        <f t="shared" si="32"/>
        <v>590</v>
      </c>
      <c r="AY47" s="51">
        <f t="shared" si="33"/>
        <v>1203</v>
      </c>
    </row>
    <row r="48" spans="1:51" ht="16.5" thickBot="1">
      <c r="A48" s="76"/>
      <c r="B48" s="77" t="s">
        <v>69</v>
      </c>
      <c r="C48" s="78">
        <v>1988</v>
      </c>
      <c r="D48" s="76" t="s">
        <v>25</v>
      </c>
      <c r="E48" s="76"/>
      <c r="F48" s="50">
        <v>26.79</v>
      </c>
      <c r="G48" s="80" t="str">
        <f t="shared" si="10"/>
        <v>0.26,79</v>
      </c>
      <c r="H48" s="50">
        <f>FLOOR(1000*($F$15/F48)^3,1)</f>
        <v>573</v>
      </c>
      <c r="I48" s="50">
        <v>61.19</v>
      </c>
      <c r="J48" s="80" t="str">
        <f t="shared" si="11"/>
        <v>1.1,19</v>
      </c>
      <c r="K48" s="50">
        <f>FLOOR(1000*($I$15/I48)^3,1)</f>
        <v>524</v>
      </c>
      <c r="L48" s="50">
        <v>139.08</v>
      </c>
      <c r="M48" s="80" t="str">
        <f t="shared" si="12"/>
        <v>2.19,08</v>
      </c>
      <c r="N48" s="50">
        <f>FLOOR(1000*($L$15/L48)^3,1)</f>
        <v>482</v>
      </c>
      <c r="O48" s="50">
        <v>999999</v>
      </c>
      <c r="P48" s="80" t="str">
        <f t="shared" si="13"/>
        <v>16666.39</v>
      </c>
      <c r="Q48" s="50">
        <f>FLOOR(1000*($O$15/O48)^3,1)</f>
        <v>0</v>
      </c>
      <c r="R48" s="50">
        <v>999999</v>
      </c>
      <c r="S48" s="80" t="str">
        <f t="shared" si="14"/>
        <v>16666.39</v>
      </c>
      <c r="T48" s="50">
        <f>FLOOR(1000*($R$15/R48)^3,1)</f>
        <v>0</v>
      </c>
      <c r="U48" s="50">
        <v>999999</v>
      </c>
      <c r="V48" s="80" t="str">
        <f t="shared" si="15"/>
        <v>16666.39</v>
      </c>
      <c r="W48" s="50">
        <f>FLOOR(1000*($U$15/U48)^3,1)</f>
        <v>0</v>
      </c>
      <c r="X48" s="50">
        <v>999999</v>
      </c>
      <c r="Y48" s="80" t="str">
        <f t="shared" si="16"/>
        <v>16666.39</v>
      </c>
      <c r="Z48" s="50">
        <f>FLOOR(1000*($X$15/X48)^3,1)</f>
        <v>0</v>
      </c>
      <c r="AA48" s="50">
        <v>28.88</v>
      </c>
      <c r="AB48" s="80" t="str">
        <f t="shared" si="17"/>
        <v>0.28,88</v>
      </c>
      <c r="AC48" s="81">
        <f>FLOOR(1000*($AA$15/AA48)^3,1)</f>
        <v>591</v>
      </c>
      <c r="AD48" s="50">
        <v>999999</v>
      </c>
      <c r="AE48" s="80" t="str">
        <f t="shared" si="18"/>
        <v>16666.39</v>
      </c>
      <c r="AF48" s="81">
        <f>FLOOR(1000*($AD$15/AD48)^3,1)</f>
        <v>0</v>
      </c>
      <c r="AG48" s="81">
        <v>67.96</v>
      </c>
      <c r="AH48" s="80" t="str">
        <f t="shared" si="19"/>
        <v>1.7,96</v>
      </c>
      <c r="AI48" s="81">
        <f>FLOOR(1000*($AG$15/AG48)^3,1)</f>
        <v>547</v>
      </c>
      <c r="AJ48" s="82">
        <f t="shared" si="20"/>
        <v>2717</v>
      </c>
      <c r="AK48" s="85"/>
      <c r="AM48" s="50">
        <f t="shared" si="21"/>
        <v>573</v>
      </c>
      <c r="AN48" s="84">
        <f t="shared" si="22"/>
        <v>524</v>
      </c>
      <c r="AO48" s="50">
        <f t="shared" si="23"/>
        <v>482</v>
      </c>
      <c r="AP48" s="50">
        <f t="shared" si="24"/>
        <v>0</v>
      </c>
      <c r="AQ48" s="50">
        <f t="shared" si="25"/>
        <v>0</v>
      </c>
      <c r="AR48" s="50">
        <f t="shared" si="26"/>
        <v>0</v>
      </c>
      <c r="AS48" s="50">
        <f t="shared" si="27"/>
        <v>0</v>
      </c>
      <c r="AT48" s="50">
        <f t="shared" si="28"/>
        <v>591</v>
      </c>
      <c r="AU48" s="50">
        <f t="shared" si="29"/>
        <v>0</v>
      </c>
      <c r="AV48" s="50">
        <f t="shared" si="30"/>
        <v>547</v>
      </c>
      <c r="AW48" s="51">
        <f t="shared" si="31"/>
        <v>591</v>
      </c>
      <c r="AX48" s="51">
        <f t="shared" si="32"/>
        <v>573</v>
      </c>
      <c r="AY48" s="51">
        <f t="shared" si="33"/>
        <v>1164</v>
      </c>
    </row>
    <row r="49" spans="1:51" ht="16.5" thickBot="1">
      <c r="A49" s="76"/>
      <c r="B49" s="77" t="s">
        <v>70</v>
      </c>
      <c r="C49" s="78">
        <v>1990</v>
      </c>
      <c r="D49" s="76" t="s">
        <v>26</v>
      </c>
      <c r="E49" s="76"/>
      <c r="F49" s="50">
        <v>999999</v>
      </c>
      <c r="G49" s="80" t="str">
        <f t="shared" si="10"/>
        <v>16666.39</v>
      </c>
      <c r="H49" s="50">
        <f>FLOOR(1000*($F$16/F49)^3,1)</f>
        <v>0</v>
      </c>
      <c r="I49" s="50">
        <v>999999</v>
      </c>
      <c r="J49" s="80" t="str">
        <f t="shared" si="11"/>
        <v>16666.39</v>
      </c>
      <c r="K49" s="50">
        <f>FLOOR(1000*($I$16/I49)^3,1)</f>
        <v>0</v>
      </c>
      <c r="L49" s="50">
        <v>132.83</v>
      </c>
      <c r="M49" s="80" t="str">
        <f t="shared" si="12"/>
        <v>2.12,83</v>
      </c>
      <c r="N49" s="50">
        <f>FLOOR(1000*($L$16/L49)^3,1)</f>
        <v>562</v>
      </c>
      <c r="O49" s="50">
        <v>999999</v>
      </c>
      <c r="P49" s="80" t="str">
        <f t="shared" si="13"/>
        <v>16666.39</v>
      </c>
      <c r="Q49" s="50">
        <f>FLOOR(1000*($O$16/O49)^3,1)</f>
        <v>0</v>
      </c>
      <c r="R49" s="50">
        <v>999999</v>
      </c>
      <c r="S49" s="80" t="str">
        <f t="shared" si="14"/>
        <v>16666.39</v>
      </c>
      <c r="T49" s="50">
        <f>FLOOR(1000*($R$16/R49)^3,1)</f>
        <v>0</v>
      </c>
      <c r="U49" s="50">
        <v>32.79</v>
      </c>
      <c r="V49" s="80" t="str">
        <f t="shared" si="15"/>
        <v>0.32,79</v>
      </c>
      <c r="W49" s="50">
        <f>FLOOR(1000*($U$16/U49)^3,1)</f>
        <v>600</v>
      </c>
      <c r="X49" s="50">
        <v>999999</v>
      </c>
      <c r="Y49" s="80" t="str">
        <f t="shared" si="16"/>
        <v>16666.39</v>
      </c>
      <c r="Z49" s="50">
        <f>FLOOR(1000*($X$16/X49)^3,1)</f>
        <v>0</v>
      </c>
      <c r="AA49" s="50">
        <v>999999</v>
      </c>
      <c r="AB49" s="80" t="str">
        <f t="shared" si="17"/>
        <v>16666.39</v>
      </c>
      <c r="AC49" s="81">
        <f>FLOOR(1000*($AA$16/AA49)^3,1)</f>
        <v>0</v>
      </c>
      <c r="AD49" s="50">
        <v>999999</v>
      </c>
      <c r="AE49" s="80" t="str">
        <f t="shared" si="18"/>
        <v>16666.39</v>
      </c>
      <c r="AF49" s="81">
        <f>FLOOR(1000*($AD$16/AD49)^3,1)</f>
        <v>0</v>
      </c>
      <c r="AG49" s="81">
        <v>999999</v>
      </c>
      <c r="AH49" s="80" t="str">
        <f t="shared" si="19"/>
        <v>16666.39</v>
      </c>
      <c r="AI49" s="81">
        <f>FLOOR(1000*($AG$16/AG49)^3,1)</f>
        <v>0</v>
      </c>
      <c r="AJ49" s="82">
        <f t="shared" si="20"/>
        <v>1162</v>
      </c>
      <c r="AK49" s="85"/>
      <c r="AM49" s="50">
        <f t="shared" si="21"/>
        <v>0</v>
      </c>
      <c r="AN49" s="84">
        <f t="shared" si="22"/>
        <v>0</v>
      </c>
      <c r="AO49" s="50">
        <f t="shared" si="23"/>
        <v>562</v>
      </c>
      <c r="AP49" s="50">
        <f t="shared" si="24"/>
        <v>0</v>
      </c>
      <c r="AQ49" s="50">
        <f t="shared" si="25"/>
        <v>0</v>
      </c>
      <c r="AR49" s="50">
        <f t="shared" si="26"/>
        <v>600</v>
      </c>
      <c r="AS49" s="50">
        <f t="shared" si="27"/>
        <v>0</v>
      </c>
      <c r="AT49" s="50">
        <f t="shared" si="28"/>
        <v>0</v>
      </c>
      <c r="AU49" s="50">
        <f t="shared" si="29"/>
        <v>0</v>
      </c>
      <c r="AV49" s="50">
        <f t="shared" si="30"/>
        <v>0</v>
      </c>
      <c r="AW49" s="51">
        <f t="shared" si="31"/>
        <v>600</v>
      </c>
      <c r="AX49" s="51">
        <f t="shared" si="32"/>
        <v>562</v>
      </c>
      <c r="AY49" s="51">
        <f t="shared" si="33"/>
        <v>1162</v>
      </c>
    </row>
    <row r="50" spans="1:51" ht="16.5" thickBot="1">
      <c r="A50" s="76"/>
      <c r="B50" s="77" t="s">
        <v>71</v>
      </c>
      <c r="C50" s="78">
        <v>1972</v>
      </c>
      <c r="D50" s="76" t="s">
        <v>22</v>
      </c>
      <c r="E50" s="76"/>
      <c r="F50" s="50">
        <v>28.16</v>
      </c>
      <c r="G50" s="80" t="str">
        <f t="shared" si="10"/>
        <v>0.28,16</v>
      </c>
      <c r="H50" s="50">
        <f>FLOOR(1000*($F$12/F50)^3,1)</f>
        <v>602</v>
      </c>
      <c r="I50" s="50">
        <v>65.3</v>
      </c>
      <c r="J50" s="80" t="str">
        <f t="shared" si="11"/>
        <v>1.5,3</v>
      </c>
      <c r="K50" s="50">
        <f>FLOOR(1000*($I$12/I50)^3,1)</f>
        <v>528</v>
      </c>
      <c r="L50" s="50">
        <v>999999</v>
      </c>
      <c r="M50" s="80" t="str">
        <f t="shared" si="12"/>
        <v>16666.39</v>
      </c>
      <c r="N50" s="50">
        <f>FLOOR(1000*($L$12/L50)^3,1)</f>
        <v>0</v>
      </c>
      <c r="O50" s="50">
        <v>999999</v>
      </c>
      <c r="P50" s="80" t="str">
        <f t="shared" si="13"/>
        <v>16666.39</v>
      </c>
      <c r="Q50" s="50">
        <f>FLOOR(1000*($O$12/O50)^3,1)</f>
        <v>0</v>
      </c>
      <c r="R50" s="50">
        <v>999999</v>
      </c>
      <c r="S50" s="80" t="str">
        <f t="shared" si="14"/>
        <v>16666.39</v>
      </c>
      <c r="T50" s="50">
        <f>FLOOR(1000*($R$12/R50)^3,1)</f>
        <v>0</v>
      </c>
      <c r="U50" s="50">
        <v>999999</v>
      </c>
      <c r="V50" s="80" t="str">
        <f t="shared" si="15"/>
        <v>16666.39</v>
      </c>
      <c r="W50" s="50">
        <f>FLOOR(1000*($U$12/U50)^3,1)</f>
        <v>0</v>
      </c>
      <c r="X50" s="50">
        <v>999999</v>
      </c>
      <c r="Y50" s="80" t="str">
        <f t="shared" si="16"/>
        <v>16666.39</v>
      </c>
      <c r="Z50" s="50">
        <f>FLOOR(1000*($X$12/X50)^3,1)</f>
        <v>0</v>
      </c>
      <c r="AA50" s="50">
        <v>999999</v>
      </c>
      <c r="AB50" s="80" t="str">
        <f t="shared" si="17"/>
        <v>16666.39</v>
      </c>
      <c r="AC50" s="81">
        <f>FLOOR(1000*($AA$12/AA50)^3,1)</f>
        <v>0</v>
      </c>
      <c r="AD50" s="50">
        <v>999999</v>
      </c>
      <c r="AE50" s="80" t="str">
        <f t="shared" si="18"/>
        <v>16666.39</v>
      </c>
      <c r="AF50" s="81">
        <f>FLOOR(1000*($AD$12/AD50)^3,1)</f>
        <v>0</v>
      </c>
      <c r="AG50" s="81">
        <v>999999</v>
      </c>
      <c r="AH50" s="80" t="str">
        <f t="shared" si="19"/>
        <v>16666.39</v>
      </c>
      <c r="AI50" s="81">
        <f>FLOOR(1000*($AG$12/AG50)^3,1)</f>
        <v>0</v>
      </c>
      <c r="AJ50" s="82">
        <f t="shared" si="20"/>
        <v>1130</v>
      </c>
      <c r="AK50" s="83"/>
      <c r="AM50" s="50">
        <f t="shared" si="21"/>
        <v>602</v>
      </c>
      <c r="AN50" s="84">
        <f t="shared" si="22"/>
        <v>528</v>
      </c>
      <c r="AO50" s="50">
        <f t="shared" si="23"/>
        <v>0</v>
      </c>
      <c r="AP50" s="50">
        <f t="shared" si="24"/>
        <v>0</v>
      </c>
      <c r="AQ50" s="50">
        <f t="shared" si="25"/>
        <v>0</v>
      </c>
      <c r="AR50" s="50">
        <f t="shared" si="26"/>
        <v>0</v>
      </c>
      <c r="AS50" s="50">
        <f t="shared" si="27"/>
        <v>0</v>
      </c>
      <c r="AT50" s="50">
        <f t="shared" si="28"/>
        <v>0</v>
      </c>
      <c r="AU50" s="50">
        <f t="shared" si="29"/>
        <v>0</v>
      </c>
      <c r="AV50" s="50">
        <f t="shared" si="30"/>
        <v>0</v>
      </c>
      <c r="AW50" s="51">
        <f t="shared" si="31"/>
        <v>602</v>
      </c>
      <c r="AX50" s="51">
        <f t="shared" si="32"/>
        <v>528</v>
      </c>
      <c r="AY50" s="51">
        <f t="shared" si="33"/>
        <v>1130</v>
      </c>
    </row>
    <row r="51" spans="1:51" ht="16.5" thickBot="1">
      <c r="A51" s="76"/>
      <c r="B51" s="77" t="s">
        <v>72</v>
      </c>
      <c r="C51" s="78">
        <v>1973</v>
      </c>
      <c r="D51" s="76" t="s">
        <v>22</v>
      </c>
      <c r="E51" s="76"/>
      <c r="F51" s="50">
        <v>999999</v>
      </c>
      <c r="G51" s="80" t="str">
        <f t="shared" si="10"/>
        <v>16666.39</v>
      </c>
      <c r="H51" s="50">
        <f>FLOOR(1000*($F$12/F51)^3,1)</f>
        <v>0</v>
      </c>
      <c r="I51" s="50">
        <v>999999</v>
      </c>
      <c r="J51" s="80" t="str">
        <f t="shared" si="11"/>
        <v>16666.39</v>
      </c>
      <c r="K51" s="50">
        <f>FLOOR(1000*($I$12/I51)^3,1)</f>
        <v>0</v>
      </c>
      <c r="L51" s="50">
        <v>140.45</v>
      </c>
      <c r="M51" s="80" t="str">
        <f t="shared" si="12"/>
        <v>2.20,45</v>
      </c>
      <c r="N51" s="50">
        <f>FLOOR(1000*($L$12/L51)^3,1)</f>
        <v>567</v>
      </c>
      <c r="O51" s="50">
        <v>999999</v>
      </c>
      <c r="P51" s="80" t="str">
        <f t="shared" si="13"/>
        <v>16666.39</v>
      </c>
      <c r="Q51" s="50">
        <f>FLOOR(1000*($O$12/O51)^3,1)</f>
        <v>0</v>
      </c>
      <c r="R51" s="50">
        <v>999999</v>
      </c>
      <c r="S51" s="80" t="str">
        <f t="shared" si="14"/>
        <v>16666.39</v>
      </c>
      <c r="T51" s="50">
        <f>FLOOR(1000*($R$12/R51)^3,1)</f>
        <v>0</v>
      </c>
      <c r="U51" s="50">
        <v>999999</v>
      </c>
      <c r="V51" s="80" t="str">
        <f t="shared" si="15"/>
        <v>16666.39</v>
      </c>
      <c r="W51" s="50">
        <f>FLOOR(1000*($U$12/U51)^3,1)</f>
        <v>0</v>
      </c>
      <c r="X51" s="50">
        <v>999999</v>
      </c>
      <c r="Y51" s="80" t="str">
        <f t="shared" si="16"/>
        <v>16666.39</v>
      </c>
      <c r="Z51" s="50">
        <f>FLOOR(1000*($X$12/X51)^3,1)</f>
        <v>0</v>
      </c>
      <c r="AA51" s="50">
        <v>31.71</v>
      </c>
      <c r="AB51" s="80" t="str">
        <f t="shared" si="17"/>
        <v>0.31,71</v>
      </c>
      <c r="AC51" s="81">
        <f>FLOOR(1000*($AA$12/AA51)^3,1)</f>
        <v>543</v>
      </c>
      <c r="AD51" s="50">
        <v>999999</v>
      </c>
      <c r="AE51" s="80" t="str">
        <f t="shared" si="18"/>
        <v>16666.39</v>
      </c>
      <c r="AF51" s="81">
        <f>FLOOR(1000*($AD$12/AD51)^3,1)</f>
        <v>0</v>
      </c>
      <c r="AG51" s="81">
        <v>999999</v>
      </c>
      <c r="AH51" s="80" t="str">
        <f t="shared" si="19"/>
        <v>16666.39</v>
      </c>
      <c r="AI51" s="81">
        <f>FLOOR(1000*($AG$12/AG51)^3,1)</f>
        <v>0</v>
      </c>
      <c r="AJ51" s="82">
        <f t="shared" si="20"/>
        <v>1110</v>
      </c>
      <c r="AK51" s="85"/>
      <c r="AM51" s="50">
        <f t="shared" si="21"/>
        <v>0</v>
      </c>
      <c r="AN51" s="84">
        <f t="shared" si="22"/>
        <v>0</v>
      </c>
      <c r="AO51" s="50">
        <f t="shared" si="23"/>
        <v>567</v>
      </c>
      <c r="AP51" s="50">
        <f t="shared" si="24"/>
        <v>0</v>
      </c>
      <c r="AQ51" s="50">
        <f t="shared" si="25"/>
        <v>0</v>
      </c>
      <c r="AR51" s="50">
        <f t="shared" si="26"/>
        <v>0</v>
      </c>
      <c r="AS51" s="50">
        <f t="shared" si="27"/>
        <v>0</v>
      </c>
      <c r="AT51" s="50">
        <f t="shared" si="28"/>
        <v>543</v>
      </c>
      <c r="AU51" s="50">
        <f t="shared" si="29"/>
        <v>0</v>
      </c>
      <c r="AV51" s="50">
        <f t="shared" si="30"/>
        <v>0</v>
      </c>
      <c r="AW51" s="51">
        <f t="shared" si="31"/>
        <v>567</v>
      </c>
      <c r="AX51" s="51">
        <f t="shared" si="32"/>
        <v>543</v>
      </c>
      <c r="AY51" s="51">
        <f t="shared" si="33"/>
        <v>1110</v>
      </c>
    </row>
    <row r="52" spans="1:51" ht="16.5" thickBot="1">
      <c r="A52" s="76"/>
      <c r="B52" s="77" t="s">
        <v>73</v>
      </c>
      <c r="C52" s="78">
        <v>1983</v>
      </c>
      <c r="D52" s="76" t="s">
        <v>24</v>
      </c>
      <c r="E52" s="76"/>
      <c r="F52" s="50">
        <v>28.64</v>
      </c>
      <c r="G52" s="80" t="str">
        <f t="shared" si="10"/>
        <v>0.28,64</v>
      </c>
      <c r="H52" s="50">
        <f>FLOOR(1000*($F$14/F52)^3,1)</f>
        <v>499</v>
      </c>
      <c r="I52" s="50">
        <v>999999</v>
      </c>
      <c r="J52" s="80" t="str">
        <f t="shared" si="11"/>
        <v>16666.39</v>
      </c>
      <c r="K52" s="50">
        <f>FLOOR(1000*($I$14/I52)^3,1)</f>
        <v>0</v>
      </c>
      <c r="L52" s="50">
        <v>133.19</v>
      </c>
      <c r="M52" s="80" t="str">
        <f t="shared" si="12"/>
        <v>2.13,19</v>
      </c>
      <c r="N52" s="50">
        <f>FLOOR(1000*($L$14/L52)^3,1)</f>
        <v>605</v>
      </c>
      <c r="O52" s="50">
        <v>999999</v>
      </c>
      <c r="P52" s="80" t="str">
        <f t="shared" si="13"/>
        <v>16666.39</v>
      </c>
      <c r="Q52" s="50">
        <f>FLOOR(1000*($O$14/O52)^3,1)</f>
        <v>0</v>
      </c>
      <c r="R52" s="50">
        <v>999999</v>
      </c>
      <c r="S52" s="80" t="str">
        <f t="shared" si="14"/>
        <v>16666.39</v>
      </c>
      <c r="T52" s="50">
        <f>FLOOR(1000*($R$14/R52)^3,1)</f>
        <v>0</v>
      </c>
      <c r="U52" s="50">
        <v>999999</v>
      </c>
      <c r="V52" s="80" t="str">
        <f t="shared" si="15"/>
        <v>16666.39</v>
      </c>
      <c r="W52" s="50">
        <f>FLOOR(1000*($U$14/U52)^3,1)</f>
        <v>0</v>
      </c>
      <c r="X52" s="50">
        <v>999999</v>
      </c>
      <c r="Y52" s="80" t="str">
        <f t="shared" si="16"/>
        <v>16666.39</v>
      </c>
      <c r="Z52" s="50">
        <f>FLOOR(1000*($X$14/X52)^3,1)</f>
        <v>0</v>
      </c>
      <c r="AA52" s="50">
        <v>999999</v>
      </c>
      <c r="AB52" s="80" t="str">
        <f t="shared" si="17"/>
        <v>16666.39</v>
      </c>
      <c r="AC52" s="81">
        <f>FLOOR(1000*($AA$14/AA52)^3,1)</f>
        <v>0</v>
      </c>
      <c r="AD52" s="50">
        <v>999999</v>
      </c>
      <c r="AE52" s="80" t="str">
        <f t="shared" si="18"/>
        <v>16666.39</v>
      </c>
      <c r="AF52" s="81">
        <f>FLOOR(1000*($AD$14/AD52)^3,1)</f>
        <v>0</v>
      </c>
      <c r="AG52" s="81">
        <v>999999</v>
      </c>
      <c r="AH52" s="80" t="str">
        <f t="shared" si="19"/>
        <v>16666.39</v>
      </c>
      <c r="AI52" s="81">
        <f>FLOOR(1000*($AG$14/AG52)^3,1)</f>
        <v>0</v>
      </c>
      <c r="AJ52" s="82">
        <f t="shared" si="20"/>
        <v>1104</v>
      </c>
      <c r="AK52" s="85"/>
      <c r="AM52" s="50">
        <f t="shared" si="21"/>
        <v>499</v>
      </c>
      <c r="AN52" s="84">
        <f t="shared" si="22"/>
        <v>0</v>
      </c>
      <c r="AO52" s="50">
        <f t="shared" si="23"/>
        <v>605</v>
      </c>
      <c r="AP52" s="50">
        <f t="shared" si="24"/>
        <v>0</v>
      </c>
      <c r="AQ52" s="50">
        <f t="shared" si="25"/>
        <v>0</v>
      </c>
      <c r="AR52" s="50">
        <f t="shared" si="26"/>
        <v>0</v>
      </c>
      <c r="AS52" s="50">
        <f t="shared" si="27"/>
        <v>0</v>
      </c>
      <c r="AT52" s="50">
        <f t="shared" si="28"/>
        <v>0</v>
      </c>
      <c r="AU52" s="50">
        <f t="shared" si="29"/>
        <v>0</v>
      </c>
      <c r="AV52" s="50">
        <f t="shared" si="30"/>
        <v>0</v>
      </c>
      <c r="AW52" s="51">
        <f t="shared" si="31"/>
        <v>605</v>
      </c>
      <c r="AX52" s="51">
        <f t="shared" si="32"/>
        <v>499</v>
      </c>
      <c r="AY52" s="51">
        <f t="shared" si="33"/>
        <v>1104</v>
      </c>
    </row>
    <row r="53" spans="1:51" ht="16.5" thickBot="1">
      <c r="A53" s="76"/>
      <c r="B53" s="77" t="s">
        <v>74</v>
      </c>
      <c r="C53" s="78">
        <v>1982</v>
      </c>
      <c r="D53" s="76" t="s">
        <v>24</v>
      </c>
      <c r="E53" s="76"/>
      <c r="F53" s="50">
        <v>999999</v>
      </c>
      <c r="G53" s="80" t="str">
        <f t="shared" si="10"/>
        <v>16666.39</v>
      </c>
      <c r="H53" s="50">
        <f>FLOOR(1000*($F$14/F53)^3,1)</f>
        <v>0</v>
      </c>
      <c r="I53" s="50">
        <v>62.79</v>
      </c>
      <c r="J53" s="80" t="str">
        <f t="shared" si="11"/>
        <v>1.2,79</v>
      </c>
      <c r="K53" s="50">
        <f>FLOOR(1000*($I$14/I53)^3,1)</f>
        <v>531</v>
      </c>
      <c r="L53" s="50">
        <v>999999</v>
      </c>
      <c r="M53" s="80" t="str">
        <f t="shared" si="12"/>
        <v>16666.39</v>
      </c>
      <c r="N53" s="50">
        <f>FLOOR(1000*($L$14/L53)^3,1)</f>
        <v>0</v>
      </c>
      <c r="O53" s="50">
        <v>999999</v>
      </c>
      <c r="P53" s="80" t="str">
        <f t="shared" si="13"/>
        <v>16666.39</v>
      </c>
      <c r="Q53" s="50">
        <f>FLOOR(1000*($O$14/O53)^3,1)</f>
        <v>0</v>
      </c>
      <c r="R53" s="50">
        <v>999999</v>
      </c>
      <c r="S53" s="80" t="str">
        <f t="shared" si="14"/>
        <v>16666.39</v>
      </c>
      <c r="T53" s="50">
        <f>FLOOR(1000*($R$14/R53)^3,1)</f>
        <v>0</v>
      </c>
      <c r="U53" s="50">
        <v>34.85</v>
      </c>
      <c r="V53" s="80" t="str">
        <f t="shared" si="15"/>
        <v>0.34,85</v>
      </c>
      <c r="W53" s="50">
        <f>FLOOR(1000*($U$14/U53)^3,1)</f>
        <v>557</v>
      </c>
      <c r="X53" s="50">
        <v>999999</v>
      </c>
      <c r="Y53" s="80" t="str">
        <f t="shared" si="16"/>
        <v>16666.39</v>
      </c>
      <c r="Z53" s="50">
        <f>FLOOR(1000*($X$14/X53)^3,1)</f>
        <v>0</v>
      </c>
      <c r="AA53" s="50">
        <v>999999</v>
      </c>
      <c r="AB53" s="80" t="str">
        <f t="shared" si="17"/>
        <v>16666.39</v>
      </c>
      <c r="AC53" s="81">
        <f>FLOOR(1000*($AA$14/AA53)^3,1)</f>
        <v>0</v>
      </c>
      <c r="AD53" s="50">
        <v>999999</v>
      </c>
      <c r="AE53" s="80" t="str">
        <f t="shared" si="18"/>
        <v>16666.39</v>
      </c>
      <c r="AF53" s="81">
        <f>FLOOR(1000*($AD$14/AD53)^3,1)</f>
        <v>0</v>
      </c>
      <c r="AG53" s="81">
        <v>999999</v>
      </c>
      <c r="AH53" s="80" t="str">
        <f t="shared" si="19"/>
        <v>16666.39</v>
      </c>
      <c r="AI53" s="81">
        <f>FLOOR(1000*($AG$14/AG53)^3,1)</f>
        <v>0</v>
      </c>
      <c r="AJ53" s="82">
        <f t="shared" si="20"/>
        <v>1088</v>
      </c>
      <c r="AK53" s="85"/>
      <c r="AM53" s="50">
        <f t="shared" si="21"/>
        <v>0</v>
      </c>
      <c r="AN53" s="84">
        <f t="shared" si="22"/>
        <v>531</v>
      </c>
      <c r="AO53" s="50">
        <f t="shared" si="23"/>
        <v>0</v>
      </c>
      <c r="AP53" s="50">
        <f t="shared" si="24"/>
        <v>0</v>
      </c>
      <c r="AQ53" s="50">
        <f t="shared" si="25"/>
        <v>0</v>
      </c>
      <c r="AR53" s="50">
        <f t="shared" si="26"/>
        <v>557</v>
      </c>
      <c r="AS53" s="50">
        <f t="shared" si="27"/>
        <v>0</v>
      </c>
      <c r="AT53" s="50">
        <f t="shared" si="28"/>
        <v>0</v>
      </c>
      <c r="AU53" s="50">
        <f t="shared" si="29"/>
        <v>0</v>
      </c>
      <c r="AV53" s="50">
        <f t="shared" si="30"/>
        <v>0</v>
      </c>
      <c r="AW53" s="51">
        <f t="shared" si="31"/>
        <v>557</v>
      </c>
      <c r="AX53" s="51">
        <f t="shared" si="32"/>
        <v>531</v>
      </c>
      <c r="AY53" s="51">
        <f t="shared" si="33"/>
        <v>1088</v>
      </c>
    </row>
    <row r="54" spans="1:51" ht="16.5" thickBot="1">
      <c r="A54" s="76"/>
      <c r="B54" s="77" t="s">
        <v>75</v>
      </c>
      <c r="C54" s="78">
        <v>1952</v>
      </c>
      <c r="D54" s="79" t="s">
        <v>18</v>
      </c>
      <c r="E54" s="79"/>
      <c r="F54" s="50">
        <v>32.68</v>
      </c>
      <c r="G54" s="80" t="str">
        <f t="shared" si="10"/>
        <v>0.32,68</v>
      </c>
      <c r="H54" s="50">
        <f>FLOOR(1000*($F$8/F54)^3,1)</f>
        <v>563</v>
      </c>
      <c r="I54" s="50">
        <v>999999</v>
      </c>
      <c r="J54" s="80" t="str">
        <f t="shared" si="11"/>
        <v>16666.39</v>
      </c>
      <c r="K54" s="50">
        <f>FLOOR(1000*($I$8/I54)^3,1)</f>
        <v>0</v>
      </c>
      <c r="L54" s="50">
        <v>999999</v>
      </c>
      <c r="M54" s="80" t="str">
        <f t="shared" si="12"/>
        <v>16666.39</v>
      </c>
      <c r="N54" s="50">
        <f>FLOOR(1000*($L$8/L54)^3,1)</f>
        <v>0</v>
      </c>
      <c r="O54" s="50">
        <v>999999</v>
      </c>
      <c r="P54" s="80" t="str">
        <f t="shared" si="13"/>
        <v>16666.39</v>
      </c>
      <c r="Q54" s="50">
        <f>FLOOR(1000*($O$8/O54)^3,1)</f>
        <v>0</v>
      </c>
      <c r="R54" s="50">
        <v>999999</v>
      </c>
      <c r="S54" s="80" t="str">
        <f t="shared" si="14"/>
        <v>16666.39</v>
      </c>
      <c r="T54" s="50">
        <f>FLOOR(1000*($R$8/R54)^3,1)</f>
        <v>0</v>
      </c>
      <c r="U54" s="50">
        <v>999999</v>
      </c>
      <c r="V54" s="80" t="str">
        <f t="shared" si="15"/>
        <v>16666.39</v>
      </c>
      <c r="W54" s="50">
        <f>FLOOR(1000*($U$8/U54)^3,1)</f>
        <v>0</v>
      </c>
      <c r="X54" s="50">
        <v>999999</v>
      </c>
      <c r="Y54" s="80" t="str">
        <f t="shared" si="16"/>
        <v>16666.39</v>
      </c>
      <c r="Z54" s="50">
        <f>FLOOR(1000*($X$8/X54)^3,1)</f>
        <v>0</v>
      </c>
      <c r="AA54" s="50">
        <v>37.05</v>
      </c>
      <c r="AB54" s="80" t="str">
        <f t="shared" si="17"/>
        <v>0.37,05</v>
      </c>
      <c r="AC54" s="81">
        <f>FLOOR(1000*($AA$8/AA54)^3,1)</f>
        <v>515</v>
      </c>
      <c r="AD54" s="50">
        <v>999999</v>
      </c>
      <c r="AE54" s="80" t="str">
        <f t="shared" si="18"/>
        <v>16666.39</v>
      </c>
      <c r="AF54" s="81">
        <f>FLOOR(1000*($AD$8/AD54)^3,1)</f>
        <v>0</v>
      </c>
      <c r="AG54" s="81">
        <v>999999</v>
      </c>
      <c r="AH54" s="80" t="str">
        <f t="shared" si="19"/>
        <v>16666.39</v>
      </c>
      <c r="AI54" s="81">
        <f>FLOOR(1000*($AG$8/AG54)^3,1)</f>
        <v>0</v>
      </c>
      <c r="AJ54" s="82">
        <f t="shared" si="20"/>
        <v>1078</v>
      </c>
      <c r="AK54" s="85"/>
      <c r="AM54" s="50">
        <f t="shared" si="21"/>
        <v>563</v>
      </c>
      <c r="AN54" s="84">
        <f t="shared" si="22"/>
        <v>0</v>
      </c>
      <c r="AO54" s="50">
        <f t="shared" si="23"/>
        <v>0</v>
      </c>
      <c r="AP54" s="50">
        <f t="shared" si="24"/>
        <v>0</v>
      </c>
      <c r="AQ54" s="50">
        <f t="shared" si="25"/>
        <v>0</v>
      </c>
      <c r="AR54" s="50">
        <f t="shared" si="26"/>
        <v>0</v>
      </c>
      <c r="AS54" s="50">
        <f t="shared" si="27"/>
        <v>0</v>
      </c>
      <c r="AT54" s="50">
        <f t="shared" si="28"/>
        <v>515</v>
      </c>
      <c r="AU54" s="50">
        <f t="shared" si="29"/>
        <v>0</v>
      </c>
      <c r="AV54" s="50">
        <f t="shared" si="30"/>
        <v>0</v>
      </c>
      <c r="AW54" s="51">
        <f t="shared" si="31"/>
        <v>563</v>
      </c>
      <c r="AX54" s="51">
        <f t="shared" si="32"/>
        <v>515</v>
      </c>
      <c r="AY54" s="51">
        <f t="shared" si="33"/>
        <v>1078</v>
      </c>
    </row>
    <row r="55" spans="1:51" ht="16.5" thickBot="1">
      <c r="A55" s="76"/>
      <c r="B55" s="77" t="s">
        <v>76</v>
      </c>
      <c r="C55" s="78">
        <v>1979</v>
      </c>
      <c r="D55" s="76" t="s">
        <v>24</v>
      </c>
      <c r="E55" s="76"/>
      <c r="F55" s="50">
        <v>28.22</v>
      </c>
      <c r="G55" s="80" t="str">
        <f t="shared" si="10"/>
        <v>0.28,22</v>
      </c>
      <c r="H55" s="50">
        <f>FLOOR(1000*($F$14/F55)^3,1)</f>
        <v>522</v>
      </c>
      <c r="I55" s="50">
        <v>999999</v>
      </c>
      <c r="J55" s="80" t="str">
        <f t="shared" si="11"/>
        <v>16666.39</v>
      </c>
      <c r="K55" s="50">
        <f>FLOOR(1000*($I$14/I55)^3,1)</f>
        <v>0</v>
      </c>
      <c r="L55" s="50">
        <v>999999</v>
      </c>
      <c r="M55" s="80" t="str">
        <f t="shared" si="12"/>
        <v>16666.39</v>
      </c>
      <c r="N55" s="50">
        <f>FLOOR(1000*($L$14/L55)^3,1)</f>
        <v>0</v>
      </c>
      <c r="O55" s="50">
        <v>999999</v>
      </c>
      <c r="P55" s="80" t="str">
        <f t="shared" si="13"/>
        <v>16666.39</v>
      </c>
      <c r="Q55" s="50">
        <f>FLOOR(1000*($O$14/O55)^3,1)</f>
        <v>0</v>
      </c>
      <c r="R55" s="50">
        <v>999999</v>
      </c>
      <c r="S55" s="80" t="str">
        <f t="shared" si="14"/>
        <v>16666.39</v>
      </c>
      <c r="T55" s="50">
        <f>FLOOR(1000*($R$14/R55)^3,1)</f>
        <v>0</v>
      </c>
      <c r="U55" s="50">
        <v>34.99</v>
      </c>
      <c r="V55" s="80" t="str">
        <f t="shared" si="15"/>
        <v>0.34,99</v>
      </c>
      <c r="W55" s="50">
        <f>FLOOR(1000*($U$14/U55)^3,1)</f>
        <v>550</v>
      </c>
      <c r="X55" s="50">
        <v>999999</v>
      </c>
      <c r="Y55" s="80" t="str">
        <f t="shared" si="16"/>
        <v>16666.39</v>
      </c>
      <c r="Z55" s="50">
        <f>FLOOR(1000*($X$14/X55)^3,1)</f>
        <v>0</v>
      </c>
      <c r="AA55" s="50">
        <v>999999</v>
      </c>
      <c r="AB55" s="80" t="str">
        <f t="shared" si="17"/>
        <v>16666.39</v>
      </c>
      <c r="AC55" s="81">
        <f>FLOOR(1000*($AA$14/AA55)^3,1)</f>
        <v>0</v>
      </c>
      <c r="AD55" s="50">
        <v>999999</v>
      </c>
      <c r="AE55" s="80" t="str">
        <f t="shared" si="18"/>
        <v>16666.39</v>
      </c>
      <c r="AF55" s="81">
        <f>FLOOR(1000*($AD$14/AD55)^3,1)</f>
        <v>0</v>
      </c>
      <c r="AG55" s="81">
        <v>74.2</v>
      </c>
      <c r="AH55" s="80" t="str">
        <f t="shared" si="19"/>
        <v>1.14,2</v>
      </c>
      <c r="AI55" s="81">
        <f>FLOOR(1000*($AG$14/AG55)^3,1)</f>
        <v>458</v>
      </c>
      <c r="AJ55" s="82">
        <f t="shared" si="20"/>
        <v>1530</v>
      </c>
      <c r="AK55" s="85"/>
      <c r="AM55" s="50">
        <f t="shared" si="21"/>
        <v>522</v>
      </c>
      <c r="AN55" s="84">
        <f t="shared" si="22"/>
        <v>0</v>
      </c>
      <c r="AO55" s="50">
        <f t="shared" si="23"/>
        <v>0</v>
      </c>
      <c r="AP55" s="50">
        <f t="shared" si="24"/>
        <v>0</v>
      </c>
      <c r="AQ55" s="50">
        <f t="shared" si="25"/>
        <v>0</v>
      </c>
      <c r="AR55" s="50">
        <f t="shared" si="26"/>
        <v>550</v>
      </c>
      <c r="AS55" s="50">
        <f t="shared" si="27"/>
        <v>0</v>
      </c>
      <c r="AT55" s="50">
        <f t="shared" si="28"/>
        <v>0</v>
      </c>
      <c r="AU55" s="50">
        <f t="shared" si="29"/>
        <v>0</v>
      </c>
      <c r="AV55" s="50">
        <f t="shared" si="30"/>
        <v>458</v>
      </c>
      <c r="AW55" s="51">
        <f t="shared" si="31"/>
        <v>550</v>
      </c>
      <c r="AX55" s="51">
        <f t="shared" si="32"/>
        <v>522</v>
      </c>
      <c r="AY55" s="51">
        <f t="shared" si="33"/>
        <v>1072</v>
      </c>
    </row>
    <row r="56" spans="1:51" ht="16.5" thickBot="1">
      <c r="A56" s="76"/>
      <c r="B56" s="77" t="s">
        <v>77</v>
      </c>
      <c r="C56" s="78">
        <v>1973</v>
      </c>
      <c r="D56" s="76" t="s">
        <v>22</v>
      </c>
      <c r="E56" s="76"/>
      <c r="F56" s="50">
        <v>999999</v>
      </c>
      <c r="G56" s="80" t="str">
        <f t="shared" si="10"/>
        <v>16666.39</v>
      </c>
      <c r="H56" s="50">
        <f>FLOOR(1000*($F$12/F56)^3,1)</f>
        <v>0</v>
      </c>
      <c r="I56" s="50">
        <v>999999</v>
      </c>
      <c r="J56" s="80" t="str">
        <f t="shared" si="11"/>
        <v>16666.39</v>
      </c>
      <c r="K56" s="50">
        <f>FLOOR(1000*($I$12/I56)^3,1)</f>
        <v>0</v>
      </c>
      <c r="L56" s="50">
        <v>146.54</v>
      </c>
      <c r="M56" s="80" t="str">
        <f t="shared" si="12"/>
        <v>2.26,54</v>
      </c>
      <c r="N56" s="50">
        <f>FLOOR(1000*($L$12/L56)^3,1)</f>
        <v>500</v>
      </c>
      <c r="O56" s="50">
        <v>999999</v>
      </c>
      <c r="P56" s="80" t="str">
        <f t="shared" si="13"/>
        <v>16666.39</v>
      </c>
      <c r="Q56" s="50">
        <f>FLOOR(1000*($O$12/O56)^3,1)</f>
        <v>0</v>
      </c>
      <c r="R56" s="50">
        <v>999999</v>
      </c>
      <c r="S56" s="80" t="str">
        <f t="shared" si="14"/>
        <v>16666.39</v>
      </c>
      <c r="T56" s="50">
        <f>FLOOR(1000*($R$12/R56)^3,1)</f>
        <v>0</v>
      </c>
      <c r="U56" s="50">
        <v>999999</v>
      </c>
      <c r="V56" s="80" t="str">
        <f t="shared" si="15"/>
        <v>16666.39</v>
      </c>
      <c r="W56" s="50">
        <f>FLOOR(1000*($U$12/U56)^3,1)</f>
        <v>0</v>
      </c>
      <c r="X56" s="50">
        <v>999999</v>
      </c>
      <c r="Y56" s="80" t="str">
        <f t="shared" si="16"/>
        <v>16666.39</v>
      </c>
      <c r="Z56" s="50">
        <f>FLOOR(1000*($X$12/X56)^3,1)</f>
        <v>0</v>
      </c>
      <c r="AA56" s="50">
        <v>31.35</v>
      </c>
      <c r="AB56" s="80" t="str">
        <f t="shared" si="17"/>
        <v>0.31,35</v>
      </c>
      <c r="AC56" s="81">
        <f>FLOOR(1000*($AA$12/AA56)^3,1)</f>
        <v>561</v>
      </c>
      <c r="AD56" s="50">
        <v>72.98</v>
      </c>
      <c r="AE56" s="80" t="str">
        <f t="shared" si="18"/>
        <v>1.12,98</v>
      </c>
      <c r="AF56" s="81">
        <f>FLOOR(1000*($AD$12/AD56)^3,1)</f>
        <v>493</v>
      </c>
      <c r="AG56" s="81">
        <v>999999</v>
      </c>
      <c r="AH56" s="80" t="str">
        <f t="shared" si="19"/>
        <v>16666.39</v>
      </c>
      <c r="AI56" s="81">
        <f>FLOOR(1000*($AG$12/AG56)^3,1)</f>
        <v>0</v>
      </c>
      <c r="AJ56" s="82">
        <f t="shared" si="20"/>
        <v>1554</v>
      </c>
      <c r="AK56" s="85"/>
      <c r="AM56" s="50">
        <f t="shared" si="21"/>
        <v>0</v>
      </c>
      <c r="AN56" s="84">
        <f t="shared" si="22"/>
        <v>0</v>
      </c>
      <c r="AO56" s="50">
        <f t="shared" si="23"/>
        <v>500</v>
      </c>
      <c r="AP56" s="50">
        <f t="shared" si="24"/>
        <v>0</v>
      </c>
      <c r="AQ56" s="50">
        <f t="shared" si="25"/>
        <v>0</v>
      </c>
      <c r="AR56" s="50">
        <f t="shared" si="26"/>
        <v>0</v>
      </c>
      <c r="AS56" s="50">
        <f t="shared" si="27"/>
        <v>0</v>
      </c>
      <c r="AT56" s="50">
        <f t="shared" si="28"/>
        <v>561</v>
      </c>
      <c r="AU56" s="50">
        <f t="shared" si="29"/>
        <v>493</v>
      </c>
      <c r="AV56" s="50">
        <f t="shared" si="30"/>
        <v>0</v>
      </c>
      <c r="AW56" s="51">
        <f t="shared" si="31"/>
        <v>561</v>
      </c>
      <c r="AX56" s="51">
        <f t="shared" si="32"/>
        <v>500</v>
      </c>
      <c r="AY56" s="51">
        <f t="shared" si="33"/>
        <v>1061</v>
      </c>
    </row>
    <row r="57" spans="1:51" ht="16.5" thickBot="1">
      <c r="A57" s="76"/>
      <c r="B57" s="77" t="s">
        <v>78</v>
      </c>
      <c r="C57" s="78">
        <v>1975</v>
      </c>
      <c r="D57" s="76" t="s">
        <v>23</v>
      </c>
      <c r="E57" s="76"/>
      <c r="F57" s="50">
        <v>999999</v>
      </c>
      <c r="G57" s="80" t="str">
        <f t="shared" si="10"/>
        <v>16666.39</v>
      </c>
      <c r="H57" s="50">
        <f>FLOOR(1000*($F$13/F57)^3,1)</f>
        <v>0</v>
      </c>
      <c r="I57" s="50">
        <v>999999</v>
      </c>
      <c r="J57" s="80" t="str">
        <f t="shared" si="11"/>
        <v>16666.39</v>
      </c>
      <c r="K57" s="50">
        <f>FLOOR(1000*($I$13/I57)^3,1)</f>
        <v>0</v>
      </c>
      <c r="L57" s="50">
        <v>999999</v>
      </c>
      <c r="M57" s="80" t="str">
        <f t="shared" si="12"/>
        <v>16666.39</v>
      </c>
      <c r="N57" s="50">
        <f>FLOOR(1000*($L$13/L57)^3,1)</f>
        <v>0</v>
      </c>
      <c r="O57" s="50">
        <v>33.22</v>
      </c>
      <c r="P57" s="80" t="str">
        <f t="shared" si="13"/>
        <v>0.33,22</v>
      </c>
      <c r="Q57" s="50">
        <f>FLOOR(1000*($O$13/O57)^3,1)</f>
        <v>516</v>
      </c>
      <c r="R57" s="50">
        <v>999999</v>
      </c>
      <c r="S57" s="80" t="str">
        <f t="shared" si="14"/>
        <v>16666.39</v>
      </c>
      <c r="T57" s="50">
        <f>FLOOR(1000*($R$13/R57)^3,1)</f>
        <v>0</v>
      </c>
      <c r="U57" s="50">
        <v>999999</v>
      </c>
      <c r="V57" s="80" t="str">
        <f t="shared" si="15"/>
        <v>16666.39</v>
      </c>
      <c r="W57" s="50">
        <f>FLOOR(1000*($U$13/U57)^3,1)</f>
        <v>0</v>
      </c>
      <c r="X57" s="50">
        <v>999999</v>
      </c>
      <c r="Y57" s="80" t="str">
        <f t="shared" si="16"/>
        <v>16666.39</v>
      </c>
      <c r="Z57" s="50">
        <f>FLOOR(1000*($X$13/X57)^3,1)</f>
        <v>0</v>
      </c>
      <c r="AA57" s="50">
        <v>999999</v>
      </c>
      <c r="AB57" s="80" t="str">
        <f t="shared" si="17"/>
        <v>16666.39</v>
      </c>
      <c r="AC57" s="81">
        <f>FLOOR(1000*($AA$13/AA57)^3,1)</f>
        <v>0</v>
      </c>
      <c r="AD57" s="50">
        <v>999999</v>
      </c>
      <c r="AE57" s="80" t="str">
        <f t="shared" si="18"/>
        <v>16666.39</v>
      </c>
      <c r="AF57" s="81">
        <f>FLOOR(1000*($AD$13/AD57)^3,1)</f>
        <v>0</v>
      </c>
      <c r="AG57" s="81">
        <v>71.69</v>
      </c>
      <c r="AH57" s="80" t="str">
        <f t="shared" si="19"/>
        <v>1.11,69</v>
      </c>
      <c r="AI57" s="81">
        <f>FLOOR(1000*($AG$13/AG57)^3,1)</f>
        <v>539</v>
      </c>
      <c r="AJ57" s="82">
        <f t="shared" si="20"/>
        <v>1055</v>
      </c>
      <c r="AK57" s="85"/>
      <c r="AM57" s="50">
        <f t="shared" si="21"/>
        <v>0</v>
      </c>
      <c r="AN57" s="84">
        <f t="shared" si="22"/>
        <v>0</v>
      </c>
      <c r="AO57" s="50">
        <f t="shared" si="23"/>
        <v>0</v>
      </c>
      <c r="AP57" s="50">
        <f t="shared" si="24"/>
        <v>516</v>
      </c>
      <c r="AQ57" s="50">
        <f t="shared" si="25"/>
        <v>0</v>
      </c>
      <c r="AR57" s="50">
        <f t="shared" si="26"/>
        <v>0</v>
      </c>
      <c r="AS57" s="50">
        <f t="shared" si="27"/>
        <v>0</v>
      </c>
      <c r="AT57" s="50">
        <f t="shared" si="28"/>
        <v>0</v>
      </c>
      <c r="AU57" s="50">
        <f t="shared" si="29"/>
        <v>0</v>
      </c>
      <c r="AV57" s="50">
        <f t="shared" si="30"/>
        <v>539</v>
      </c>
      <c r="AW57" s="51">
        <f t="shared" si="31"/>
        <v>539</v>
      </c>
      <c r="AX57" s="51">
        <f t="shared" si="32"/>
        <v>516</v>
      </c>
      <c r="AY57" s="51">
        <f t="shared" si="33"/>
        <v>1055</v>
      </c>
    </row>
    <row r="58" spans="1:51" ht="16.5" thickBot="1">
      <c r="A58" s="76"/>
      <c r="B58" s="77" t="s">
        <v>79</v>
      </c>
      <c r="C58" s="78">
        <v>1968</v>
      </c>
      <c r="D58" s="76" t="s">
        <v>21</v>
      </c>
      <c r="E58" s="76"/>
      <c r="F58" s="50">
        <v>999999</v>
      </c>
      <c r="G58" s="80" t="str">
        <f t="shared" si="10"/>
        <v>16666.39</v>
      </c>
      <c r="H58" s="50">
        <f>FLOOR(1000*($F$11/F58)^3,1)</f>
        <v>0</v>
      </c>
      <c r="I58" s="50">
        <v>999999</v>
      </c>
      <c r="J58" s="80" t="str">
        <f t="shared" si="11"/>
        <v>16666.39</v>
      </c>
      <c r="K58" s="50">
        <f>FLOOR(1000*($I$11/I58)^3,1)</f>
        <v>0</v>
      </c>
      <c r="L58" s="50">
        <v>999999</v>
      </c>
      <c r="M58" s="80" t="str">
        <f t="shared" si="12"/>
        <v>16666.39</v>
      </c>
      <c r="N58" s="50">
        <f>FLOOR(1000*($L$11/L58)^3,1)</f>
        <v>0</v>
      </c>
      <c r="O58" s="50">
        <v>999999</v>
      </c>
      <c r="P58" s="80" t="str">
        <f t="shared" si="13"/>
        <v>16666.39</v>
      </c>
      <c r="Q58" s="50">
        <f>FLOOR(1000*($O$11/O58)^3,1)</f>
        <v>0</v>
      </c>
      <c r="R58" s="50">
        <v>999999</v>
      </c>
      <c r="S58" s="80" t="str">
        <f t="shared" si="14"/>
        <v>16666.39</v>
      </c>
      <c r="T58" s="50">
        <f>FLOOR(1000*($R$11/R58)^3,1)</f>
        <v>0</v>
      </c>
      <c r="U58" s="50">
        <v>38.74</v>
      </c>
      <c r="V58" s="80" t="str">
        <f t="shared" si="15"/>
        <v>0.38,74</v>
      </c>
      <c r="W58" s="50">
        <f>FLOOR(1000*($U$11/U58)^3,1)</f>
        <v>506</v>
      </c>
      <c r="X58" s="50">
        <v>84.71</v>
      </c>
      <c r="Y58" s="80" t="str">
        <f t="shared" si="16"/>
        <v>1.24,71</v>
      </c>
      <c r="Z58" s="50">
        <f>FLOOR(1000*($X$11/X58)^3,1)</f>
        <v>537</v>
      </c>
      <c r="AA58" s="50">
        <v>999999</v>
      </c>
      <c r="AB58" s="80" t="str">
        <f t="shared" si="17"/>
        <v>16666.39</v>
      </c>
      <c r="AC58" s="81">
        <f>FLOOR(1000*($AA$11/AA58)^3,1)</f>
        <v>0</v>
      </c>
      <c r="AD58" s="50">
        <v>999999</v>
      </c>
      <c r="AE58" s="80" t="str">
        <f t="shared" si="18"/>
        <v>16666.39</v>
      </c>
      <c r="AF58" s="81">
        <f>FLOOR(1000*($AD$11/AD58)^3,1)</f>
        <v>0</v>
      </c>
      <c r="AG58" s="81">
        <v>999999</v>
      </c>
      <c r="AH58" s="80" t="str">
        <f t="shared" si="19"/>
        <v>16666.39</v>
      </c>
      <c r="AI58" s="81">
        <f>FLOOR(1000*($AG$11/AG58)^3,1)</f>
        <v>0</v>
      </c>
      <c r="AJ58" s="82">
        <f t="shared" si="20"/>
        <v>1043</v>
      </c>
      <c r="AK58" s="85"/>
      <c r="AM58" s="50">
        <f t="shared" si="21"/>
        <v>0</v>
      </c>
      <c r="AN58" s="84">
        <f t="shared" si="22"/>
        <v>0</v>
      </c>
      <c r="AO58" s="50">
        <f t="shared" si="23"/>
        <v>0</v>
      </c>
      <c r="AP58" s="50">
        <f t="shared" si="24"/>
        <v>0</v>
      </c>
      <c r="AQ58" s="50">
        <f t="shared" si="25"/>
        <v>0</v>
      </c>
      <c r="AR58" s="50">
        <f t="shared" si="26"/>
        <v>506</v>
      </c>
      <c r="AS58" s="50">
        <f t="shared" si="27"/>
        <v>537</v>
      </c>
      <c r="AT58" s="50">
        <f t="shared" si="28"/>
        <v>0</v>
      </c>
      <c r="AU58" s="50">
        <f t="shared" si="29"/>
        <v>0</v>
      </c>
      <c r="AV58" s="50">
        <f t="shared" si="30"/>
        <v>0</v>
      </c>
      <c r="AW58" s="51">
        <f t="shared" si="31"/>
        <v>537</v>
      </c>
      <c r="AX58" s="51">
        <f t="shared" si="32"/>
        <v>506</v>
      </c>
      <c r="AY58" s="51">
        <f t="shared" si="33"/>
        <v>1043</v>
      </c>
    </row>
    <row r="59" spans="1:51" ht="16.5" thickBot="1">
      <c r="A59" s="76"/>
      <c r="B59" s="77" t="s">
        <v>80</v>
      </c>
      <c r="C59" s="78">
        <v>1971</v>
      </c>
      <c r="D59" s="76" t="s">
        <v>22</v>
      </c>
      <c r="E59" s="76"/>
      <c r="F59" s="50">
        <v>999999</v>
      </c>
      <c r="G59" s="80" t="str">
        <f t="shared" si="10"/>
        <v>16666.39</v>
      </c>
      <c r="H59" s="50">
        <f>FLOOR(1000*($F$12/F59)^3,1)</f>
        <v>0</v>
      </c>
      <c r="I59" s="50">
        <v>999999</v>
      </c>
      <c r="J59" s="80" t="str">
        <f t="shared" si="11"/>
        <v>16666.39</v>
      </c>
      <c r="K59" s="50">
        <f>FLOOR(1000*($I$12/I59)^3,1)</f>
        <v>0</v>
      </c>
      <c r="L59" s="50">
        <v>145.21</v>
      </c>
      <c r="M59" s="80" t="str">
        <f t="shared" si="12"/>
        <v>2.25,21</v>
      </c>
      <c r="N59" s="50">
        <f>FLOOR(1000*($L$12/L59)^3,1)</f>
        <v>513</v>
      </c>
      <c r="O59" s="50">
        <v>999999</v>
      </c>
      <c r="P59" s="80" t="str">
        <f t="shared" si="13"/>
        <v>16666.39</v>
      </c>
      <c r="Q59" s="50">
        <f>FLOOR(1000*($O$12/O59)^3,1)</f>
        <v>0</v>
      </c>
      <c r="R59" s="50">
        <v>999999</v>
      </c>
      <c r="S59" s="80" t="str">
        <f t="shared" si="14"/>
        <v>16666.39</v>
      </c>
      <c r="T59" s="50">
        <f>FLOOR(1000*($R$12/R59)^3,1)</f>
        <v>0</v>
      </c>
      <c r="U59" s="50">
        <v>999999</v>
      </c>
      <c r="V59" s="80" t="str">
        <f t="shared" si="15"/>
        <v>16666.39</v>
      </c>
      <c r="W59" s="50">
        <f>FLOOR(1000*($U$12/U59)^3,1)</f>
        <v>0</v>
      </c>
      <c r="X59" s="50">
        <v>80.81</v>
      </c>
      <c r="Y59" s="80" t="str">
        <f t="shared" si="16"/>
        <v>1.20,81</v>
      </c>
      <c r="Z59" s="50">
        <f>FLOOR(1000*($X$12/X59)^3,1)</f>
        <v>521</v>
      </c>
      <c r="AA59" s="50">
        <v>999999</v>
      </c>
      <c r="AB59" s="80" t="str">
        <f t="shared" si="17"/>
        <v>16666.39</v>
      </c>
      <c r="AC59" s="81">
        <f>FLOOR(1000*($AA$12/AA59)^3,1)</f>
        <v>0</v>
      </c>
      <c r="AD59" s="50">
        <v>999999</v>
      </c>
      <c r="AE59" s="80" t="str">
        <f t="shared" si="18"/>
        <v>16666.39</v>
      </c>
      <c r="AF59" s="81">
        <f>FLOOR(1000*($AD$12/AD59)^3,1)</f>
        <v>0</v>
      </c>
      <c r="AG59" s="81">
        <v>999999</v>
      </c>
      <c r="AH59" s="80" t="str">
        <f t="shared" si="19"/>
        <v>16666.39</v>
      </c>
      <c r="AI59" s="81">
        <f>FLOOR(1000*($AG$12/AG59)^3,1)</f>
        <v>0</v>
      </c>
      <c r="AJ59" s="82">
        <f t="shared" si="20"/>
        <v>1034</v>
      </c>
      <c r="AK59" s="85"/>
      <c r="AM59" s="50">
        <f t="shared" si="21"/>
        <v>0</v>
      </c>
      <c r="AN59" s="84">
        <f t="shared" si="22"/>
        <v>0</v>
      </c>
      <c r="AO59" s="50">
        <f t="shared" si="23"/>
        <v>513</v>
      </c>
      <c r="AP59" s="50">
        <f t="shared" si="24"/>
        <v>0</v>
      </c>
      <c r="AQ59" s="50">
        <f t="shared" si="25"/>
        <v>0</v>
      </c>
      <c r="AR59" s="50">
        <f t="shared" si="26"/>
        <v>0</v>
      </c>
      <c r="AS59" s="50">
        <f t="shared" si="27"/>
        <v>521</v>
      </c>
      <c r="AT59" s="50">
        <f t="shared" si="28"/>
        <v>0</v>
      </c>
      <c r="AU59" s="50">
        <f t="shared" si="29"/>
        <v>0</v>
      </c>
      <c r="AV59" s="50">
        <f t="shared" si="30"/>
        <v>0</v>
      </c>
      <c r="AW59" s="51">
        <f t="shared" si="31"/>
        <v>521</v>
      </c>
      <c r="AX59" s="51">
        <f t="shared" si="32"/>
        <v>513</v>
      </c>
      <c r="AY59" s="51">
        <f t="shared" si="33"/>
        <v>1034</v>
      </c>
    </row>
    <row r="60" spans="1:51" ht="16.5" thickBot="1">
      <c r="A60" s="76"/>
      <c r="B60" s="77" t="s">
        <v>81</v>
      </c>
      <c r="C60" s="78">
        <v>1986</v>
      </c>
      <c r="D60" s="76" t="s">
        <v>25</v>
      </c>
      <c r="E60" s="76"/>
      <c r="F60" s="50">
        <v>999999</v>
      </c>
      <c r="G60" s="80" t="str">
        <f t="shared" si="10"/>
        <v>16666.39</v>
      </c>
      <c r="H60" s="50">
        <f>FLOOR(1000*($F$15/F60)^3,1)</f>
        <v>0</v>
      </c>
      <c r="I60" s="50">
        <v>999999</v>
      </c>
      <c r="J60" s="80" t="str">
        <f t="shared" si="11"/>
        <v>16666.39</v>
      </c>
      <c r="K60" s="50">
        <f>FLOOR(1000*($I$15/I60)^3,1)</f>
        <v>0</v>
      </c>
      <c r="L60" s="50">
        <v>999999</v>
      </c>
      <c r="M60" s="80" t="str">
        <f t="shared" si="12"/>
        <v>16666.39</v>
      </c>
      <c r="N60" s="50">
        <f>FLOOR(1000*($L$15/L60)^3,1)</f>
        <v>0</v>
      </c>
      <c r="O60" s="50">
        <v>999999</v>
      </c>
      <c r="P60" s="80" t="str">
        <f t="shared" si="13"/>
        <v>16666.39</v>
      </c>
      <c r="Q60" s="50">
        <f>FLOOR(1000*($O$15/O60)^3,1)</f>
        <v>0</v>
      </c>
      <c r="R60" s="50">
        <v>999999</v>
      </c>
      <c r="S60" s="80" t="str">
        <f t="shared" si="14"/>
        <v>16666.39</v>
      </c>
      <c r="T60" s="50">
        <f>FLOOR(1000*($R$15/R60)^3,1)</f>
        <v>0</v>
      </c>
      <c r="U60" s="50">
        <v>35.07</v>
      </c>
      <c r="V60" s="80" t="str">
        <f t="shared" si="15"/>
        <v>0.35,07</v>
      </c>
      <c r="W60" s="50">
        <f>FLOOR(1000*($U$15/U60)^3,1)</f>
        <v>494</v>
      </c>
      <c r="X60" s="50">
        <v>75.17</v>
      </c>
      <c r="Y60" s="80" t="str">
        <f t="shared" si="16"/>
        <v>1.15,17</v>
      </c>
      <c r="Z60" s="50">
        <f>FLOOR(1000*($X$15/X60)^3,1)</f>
        <v>535</v>
      </c>
      <c r="AA60" s="50">
        <v>999999</v>
      </c>
      <c r="AB60" s="80" t="str">
        <f t="shared" si="17"/>
        <v>16666.39</v>
      </c>
      <c r="AC60" s="81">
        <f>FLOOR(1000*($AA$15/AA60)^3,1)</f>
        <v>0</v>
      </c>
      <c r="AD60" s="50">
        <v>999999</v>
      </c>
      <c r="AE60" s="80" t="str">
        <f t="shared" si="18"/>
        <v>16666.39</v>
      </c>
      <c r="AF60" s="81">
        <f>FLOOR(1000*($AD$15/AD60)^3,1)</f>
        <v>0</v>
      </c>
      <c r="AG60" s="81">
        <v>999999</v>
      </c>
      <c r="AH60" s="80" t="str">
        <f t="shared" si="19"/>
        <v>16666.39</v>
      </c>
      <c r="AI60" s="81">
        <f>FLOOR(1000*($AG$15/AG60)^3,1)</f>
        <v>0</v>
      </c>
      <c r="AJ60" s="82">
        <f t="shared" si="20"/>
        <v>1029</v>
      </c>
      <c r="AK60" s="85"/>
      <c r="AM60" s="50">
        <f t="shared" si="21"/>
        <v>0</v>
      </c>
      <c r="AN60" s="84">
        <f t="shared" si="22"/>
        <v>0</v>
      </c>
      <c r="AO60" s="50">
        <f t="shared" si="23"/>
        <v>0</v>
      </c>
      <c r="AP60" s="50">
        <f t="shared" si="24"/>
        <v>0</v>
      </c>
      <c r="AQ60" s="50">
        <f t="shared" si="25"/>
        <v>0</v>
      </c>
      <c r="AR60" s="50">
        <f t="shared" si="26"/>
        <v>494</v>
      </c>
      <c r="AS60" s="50">
        <f t="shared" si="27"/>
        <v>535</v>
      </c>
      <c r="AT60" s="50">
        <f t="shared" si="28"/>
        <v>0</v>
      </c>
      <c r="AU60" s="50">
        <f t="shared" si="29"/>
        <v>0</v>
      </c>
      <c r="AV60" s="50">
        <f t="shared" si="30"/>
        <v>0</v>
      </c>
      <c r="AW60" s="51">
        <f t="shared" si="31"/>
        <v>535</v>
      </c>
      <c r="AX60" s="51">
        <f t="shared" si="32"/>
        <v>494</v>
      </c>
      <c r="AY60" s="51">
        <f t="shared" si="33"/>
        <v>1029</v>
      </c>
    </row>
    <row r="61" spans="1:51" ht="16.5" thickBot="1">
      <c r="A61" s="76"/>
      <c r="B61" s="77" t="s">
        <v>82</v>
      </c>
      <c r="C61" s="78">
        <v>1965</v>
      </c>
      <c r="D61" s="76" t="s">
        <v>21</v>
      </c>
      <c r="E61" s="76"/>
      <c r="F61" s="50">
        <v>999999</v>
      </c>
      <c r="G61" s="80" t="str">
        <f t="shared" si="10"/>
        <v>16666.39</v>
      </c>
      <c r="H61" s="50">
        <f>FLOOR(1000*($F$11/F61)^3,1)</f>
        <v>0</v>
      </c>
      <c r="I61" s="50">
        <v>67.49</v>
      </c>
      <c r="J61" s="80" t="str">
        <f t="shared" si="11"/>
        <v>1.7,49</v>
      </c>
      <c r="K61" s="50">
        <f>FLOOR(1000*($I$11/I61)^3,1)</f>
        <v>525</v>
      </c>
      <c r="L61" s="50">
        <v>155.04</v>
      </c>
      <c r="M61" s="80" t="str">
        <f t="shared" si="12"/>
        <v>2.35,04</v>
      </c>
      <c r="N61" s="50">
        <f>FLOOR(1000*($L$11/L61)^3,1)</f>
        <v>458</v>
      </c>
      <c r="O61" s="50">
        <v>999999</v>
      </c>
      <c r="P61" s="80" t="str">
        <f t="shared" si="13"/>
        <v>16666.39</v>
      </c>
      <c r="Q61" s="50">
        <f>FLOOR(1000*($O$11/O61)^3,1)</f>
        <v>0</v>
      </c>
      <c r="R61" s="50">
        <v>999999</v>
      </c>
      <c r="S61" s="80" t="str">
        <f t="shared" si="14"/>
        <v>16666.39</v>
      </c>
      <c r="T61" s="50">
        <f>FLOOR(1000*($R$11/R61)^3,1)</f>
        <v>0</v>
      </c>
      <c r="U61" s="50">
        <v>999999</v>
      </c>
      <c r="V61" s="80" t="str">
        <f t="shared" si="15"/>
        <v>16666.39</v>
      </c>
      <c r="W61" s="50">
        <f>FLOOR(1000*($U$11/U61)^3,1)</f>
        <v>0</v>
      </c>
      <c r="X61" s="50">
        <v>999999</v>
      </c>
      <c r="Y61" s="80" t="str">
        <f t="shared" si="16"/>
        <v>16666.39</v>
      </c>
      <c r="Z61" s="50">
        <f>FLOOR(1000*($X$11/X61)^3,1)</f>
        <v>0</v>
      </c>
      <c r="AA61" s="50">
        <v>999999</v>
      </c>
      <c r="AB61" s="80" t="str">
        <f t="shared" si="17"/>
        <v>16666.39</v>
      </c>
      <c r="AC61" s="81">
        <f>FLOOR(1000*($AA$11/AA61)^3,1)</f>
        <v>0</v>
      </c>
      <c r="AD61" s="50">
        <v>999999</v>
      </c>
      <c r="AE61" s="80" t="str">
        <f t="shared" si="18"/>
        <v>16666.39</v>
      </c>
      <c r="AF61" s="81">
        <f>FLOOR(1000*($AD$11/AD61)^3,1)</f>
        <v>0</v>
      </c>
      <c r="AG61" s="81">
        <v>999999</v>
      </c>
      <c r="AH61" s="80" t="str">
        <f t="shared" si="19"/>
        <v>16666.39</v>
      </c>
      <c r="AI61" s="81">
        <f>FLOOR(1000*($AG$11/AG61)^3,1)</f>
        <v>0</v>
      </c>
      <c r="AJ61" s="82">
        <f t="shared" si="20"/>
        <v>983</v>
      </c>
      <c r="AK61" s="85"/>
      <c r="AM61" s="50">
        <f t="shared" si="21"/>
        <v>0</v>
      </c>
      <c r="AN61" s="84">
        <f t="shared" si="22"/>
        <v>525</v>
      </c>
      <c r="AO61" s="50">
        <f t="shared" si="23"/>
        <v>458</v>
      </c>
      <c r="AP61" s="50">
        <f t="shared" si="24"/>
        <v>0</v>
      </c>
      <c r="AQ61" s="50">
        <f t="shared" si="25"/>
        <v>0</v>
      </c>
      <c r="AR61" s="50">
        <f t="shared" si="26"/>
        <v>0</v>
      </c>
      <c r="AS61" s="50">
        <f t="shared" si="27"/>
        <v>0</v>
      </c>
      <c r="AT61" s="50">
        <f t="shared" si="28"/>
        <v>0</v>
      </c>
      <c r="AU61" s="50">
        <f t="shared" si="29"/>
        <v>0</v>
      </c>
      <c r="AV61" s="50">
        <f t="shared" si="30"/>
        <v>0</v>
      </c>
      <c r="AW61" s="51">
        <f t="shared" si="31"/>
        <v>525</v>
      </c>
      <c r="AX61" s="51">
        <f t="shared" si="32"/>
        <v>458</v>
      </c>
      <c r="AY61" s="51">
        <f t="shared" si="33"/>
        <v>983</v>
      </c>
    </row>
    <row r="62" spans="1:51" ht="16.5" thickBot="1">
      <c r="A62" s="76"/>
      <c r="B62" s="77" t="s">
        <v>83</v>
      </c>
      <c r="C62" s="78">
        <v>1972</v>
      </c>
      <c r="D62" s="76" t="s">
        <v>22</v>
      </c>
      <c r="E62" s="76"/>
      <c r="F62" s="50">
        <v>999999</v>
      </c>
      <c r="G62" s="80" t="str">
        <f t="shared" si="10"/>
        <v>16666.39</v>
      </c>
      <c r="H62" s="50">
        <f>FLOOR(1000*($F$12/F62)^3,1)</f>
        <v>0</v>
      </c>
      <c r="I62" s="50">
        <v>999999</v>
      </c>
      <c r="J62" s="80" t="str">
        <f t="shared" si="11"/>
        <v>16666.39</v>
      </c>
      <c r="K62" s="50">
        <f>FLOOR(1000*($I$12/I62)^3,1)</f>
        <v>0</v>
      </c>
      <c r="L62" s="50">
        <v>150.2</v>
      </c>
      <c r="M62" s="80" t="str">
        <f t="shared" si="12"/>
        <v>2.30,2</v>
      </c>
      <c r="N62" s="50">
        <f>FLOOR(1000*($L$12/L62)^3,1)</f>
        <v>464</v>
      </c>
      <c r="O62" s="50">
        <v>999999</v>
      </c>
      <c r="P62" s="80" t="str">
        <f t="shared" si="13"/>
        <v>16666.39</v>
      </c>
      <c r="Q62" s="50">
        <f>FLOOR(1000*($O$12/O62)^3,1)</f>
        <v>0</v>
      </c>
      <c r="R62" s="50">
        <v>999999</v>
      </c>
      <c r="S62" s="80" t="str">
        <f t="shared" si="14"/>
        <v>16666.39</v>
      </c>
      <c r="T62" s="50">
        <f>FLOOR(1000*($R$12/R62)^3,1)</f>
        <v>0</v>
      </c>
      <c r="U62" s="50">
        <v>39.71</v>
      </c>
      <c r="V62" s="80" t="str">
        <f t="shared" si="15"/>
        <v>0.39,71</v>
      </c>
      <c r="W62" s="50">
        <f>FLOOR(1000*($U$12/U62)^3,1)</f>
        <v>411</v>
      </c>
      <c r="X62" s="50">
        <v>999999</v>
      </c>
      <c r="Y62" s="80" t="str">
        <f t="shared" si="16"/>
        <v>16666.39</v>
      </c>
      <c r="Z62" s="50">
        <f>FLOOR(1000*($X$12/X62)^3,1)</f>
        <v>0</v>
      </c>
      <c r="AA62" s="50">
        <v>33.06</v>
      </c>
      <c r="AB62" s="80" t="str">
        <f t="shared" si="17"/>
        <v>0.33,06</v>
      </c>
      <c r="AC62" s="81">
        <f>FLOOR(1000*($AA$12/AA62)^3,1)</f>
        <v>479</v>
      </c>
      <c r="AD62" s="50">
        <v>73.18</v>
      </c>
      <c r="AE62" s="80" t="str">
        <f t="shared" si="18"/>
        <v>1.13,18</v>
      </c>
      <c r="AF62" s="81">
        <f>FLOOR(1000*($AD$12/AD62)^3,1)</f>
        <v>489</v>
      </c>
      <c r="AG62" s="81">
        <v>999999</v>
      </c>
      <c r="AH62" s="80" t="str">
        <f t="shared" si="19"/>
        <v>16666.39</v>
      </c>
      <c r="AI62" s="81">
        <f>FLOOR(1000*($AG$12/AG62)^3,1)</f>
        <v>0</v>
      </c>
      <c r="AJ62" s="82">
        <f t="shared" si="20"/>
        <v>1843</v>
      </c>
      <c r="AK62" s="85"/>
      <c r="AM62" s="50">
        <f t="shared" si="21"/>
        <v>0</v>
      </c>
      <c r="AN62" s="84">
        <f t="shared" si="22"/>
        <v>0</v>
      </c>
      <c r="AO62" s="50">
        <f t="shared" si="23"/>
        <v>464</v>
      </c>
      <c r="AP62" s="50">
        <f t="shared" si="24"/>
        <v>0</v>
      </c>
      <c r="AQ62" s="50">
        <f t="shared" si="25"/>
        <v>0</v>
      </c>
      <c r="AR62" s="50">
        <f t="shared" si="26"/>
        <v>411</v>
      </c>
      <c r="AS62" s="50">
        <f t="shared" si="27"/>
        <v>0</v>
      </c>
      <c r="AT62" s="50">
        <f t="shared" si="28"/>
        <v>479</v>
      </c>
      <c r="AU62" s="50">
        <f t="shared" si="29"/>
        <v>489</v>
      </c>
      <c r="AV62" s="50">
        <f t="shared" si="30"/>
        <v>0</v>
      </c>
      <c r="AW62" s="51">
        <f t="shared" si="31"/>
        <v>489</v>
      </c>
      <c r="AX62" s="51">
        <f t="shared" si="32"/>
        <v>479</v>
      </c>
      <c r="AY62" s="51">
        <f t="shared" si="33"/>
        <v>968</v>
      </c>
    </row>
    <row r="63" spans="1:51" ht="16.5" thickBot="1">
      <c r="A63" s="76"/>
      <c r="B63" s="77" t="s">
        <v>84</v>
      </c>
      <c r="C63" s="78">
        <v>1989</v>
      </c>
      <c r="D63" s="76" t="s">
        <v>26</v>
      </c>
      <c r="E63" s="76"/>
      <c r="F63" s="50">
        <v>28.38</v>
      </c>
      <c r="G63" s="80" t="str">
        <f t="shared" si="10"/>
        <v>0.28,38</v>
      </c>
      <c r="H63" s="50">
        <f>FLOOR(1000*($F$16/F63)^3,1)</f>
        <v>476</v>
      </c>
      <c r="I63" s="50">
        <v>999999</v>
      </c>
      <c r="J63" s="80" t="str">
        <f t="shared" si="11"/>
        <v>16666.39</v>
      </c>
      <c r="K63" s="50">
        <f>FLOOR(1000*($I$16/I63)^3,1)</f>
        <v>0</v>
      </c>
      <c r="L63" s="50">
        <v>139.23</v>
      </c>
      <c r="M63" s="80" t="str">
        <f t="shared" si="12"/>
        <v>2.19,23</v>
      </c>
      <c r="N63" s="50">
        <f>FLOOR(1000*($L$16/L63)^3,1)</f>
        <v>488</v>
      </c>
      <c r="O63" s="50">
        <v>999999</v>
      </c>
      <c r="P63" s="80" t="str">
        <f t="shared" si="13"/>
        <v>16666.39</v>
      </c>
      <c r="Q63" s="50">
        <f>FLOOR(1000*($O$16/O63)^3,1)</f>
        <v>0</v>
      </c>
      <c r="R63" s="50">
        <v>999999</v>
      </c>
      <c r="S63" s="80" t="str">
        <f t="shared" si="14"/>
        <v>16666.39</v>
      </c>
      <c r="T63" s="50">
        <f>FLOOR(1000*($R$16/R63)^3,1)</f>
        <v>0</v>
      </c>
      <c r="U63" s="50">
        <v>999999</v>
      </c>
      <c r="V63" s="80" t="str">
        <f t="shared" si="15"/>
        <v>16666.39</v>
      </c>
      <c r="W63" s="50">
        <f>FLOOR(1000*($U$16/U63)^3,1)</f>
        <v>0</v>
      </c>
      <c r="X63" s="50">
        <v>999999</v>
      </c>
      <c r="Y63" s="80" t="str">
        <f t="shared" si="16"/>
        <v>16666.39</v>
      </c>
      <c r="Z63" s="50">
        <f>FLOOR(1000*($X$16/X63)^3,1)</f>
        <v>0</v>
      </c>
      <c r="AA63" s="50">
        <v>999999</v>
      </c>
      <c r="AB63" s="80" t="str">
        <f t="shared" si="17"/>
        <v>16666.39</v>
      </c>
      <c r="AC63" s="81">
        <f>FLOOR(1000*($AA$16/AA63)^3,1)</f>
        <v>0</v>
      </c>
      <c r="AD63" s="50">
        <v>999999</v>
      </c>
      <c r="AE63" s="80" t="str">
        <f t="shared" si="18"/>
        <v>16666.39</v>
      </c>
      <c r="AF63" s="81">
        <f>FLOOR(1000*($AD$16/AD63)^3,1)</f>
        <v>0</v>
      </c>
      <c r="AG63" s="81">
        <v>999999</v>
      </c>
      <c r="AH63" s="80" t="str">
        <f t="shared" si="19"/>
        <v>16666.39</v>
      </c>
      <c r="AI63" s="81">
        <f>FLOOR(1000*($AG$16/AG63)^3,1)</f>
        <v>0</v>
      </c>
      <c r="AJ63" s="82">
        <f t="shared" si="20"/>
        <v>964</v>
      </c>
      <c r="AK63" s="85"/>
      <c r="AM63" s="50">
        <f t="shared" si="21"/>
        <v>476</v>
      </c>
      <c r="AN63" s="84">
        <f t="shared" si="22"/>
        <v>0</v>
      </c>
      <c r="AO63" s="50">
        <f t="shared" si="23"/>
        <v>488</v>
      </c>
      <c r="AP63" s="50">
        <f t="shared" si="24"/>
        <v>0</v>
      </c>
      <c r="AQ63" s="50">
        <f t="shared" si="25"/>
        <v>0</v>
      </c>
      <c r="AR63" s="50">
        <f t="shared" si="26"/>
        <v>0</v>
      </c>
      <c r="AS63" s="50">
        <f t="shared" si="27"/>
        <v>0</v>
      </c>
      <c r="AT63" s="50">
        <f t="shared" si="28"/>
        <v>0</v>
      </c>
      <c r="AU63" s="50">
        <f t="shared" si="29"/>
        <v>0</v>
      </c>
      <c r="AV63" s="50">
        <f t="shared" si="30"/>
        <v>0</v>
      </c>
      <c r="AW63" s="51">
        <f t="shared" si="31"/>
        <v>488</v>
      </c>
      <c r="AX63" s="51">
        <f t="shared" si="32"/>
        <v>476</v>
      </c>
      <c r="AY63" s="51">
        <f t="shared" si="33"/>
        <v>964</v>
      </c>
    </row>
    <row r="64" spans="1:51" ht="16.5" thickBot="1">
      <c r="A64" s="76"/>
      <c r="B64" s="77" t="s">
        <v>85</v>
      </c>
      <c r="C64" s="78">
        <v>1979</v>
      </c>
      <c r="D64" s="76" t="s">
        <v>24</v>
      </c>
      <c r="E64" s="76"/>
      <c r="F64" s="50">
        <v>28.78</v>
      </c>
      <c r="G64" s="80" t="str">
        <f t="shared" si="10"/>
        <v>0.28,78</v>
      </c>
      <c r="H64" s="50">
        <f>FLOOR(1000*($F$14/F64)^3,1)</f>
        <v>492</v>
      </c>
      <c r="I64" s="50">
        <v>65.76</v>
      </c>
      <c r="J64" s="80" t="str">
        <f t="shared" si="11"/>
        <v>1.5,76</v>
      </c>
      <c r="K64" s="50">
        <f>FLOOR(1000*($I$14/I64)^3,1)</f>
        <v>462</v>
      </c>
      <c r="L64" s="50">
        <v>999999</v>
      </c>
      <c r="M64" s="80" t="str">
        <f t="shared" si="12"/>
        <v>16666.39</v>
      </c>
      <c r="N64" s="50">
        <f>FLOOR(1000*($L$14/L64)^3,1)</f>
        <v>0</v>
      </c>
      <c r="O64" s="50">
        <v>999999</v>
      </c>
      <c r="P64" s="80" t="str">
        <f t="shared" si="13"/>
        <v>16666.39</v>
      </c>
      <c r="Q64" s="50">
        <f>FLOOR(1000*($O$14/O64)^3,1)</f>
        <v>0</v>
      </c>
      <c r="R64" s="50">
        <v>999999</v>
      </c>
      <c r="S64" s="80" t="str">
        <f t="shared" si="14"/>
        <v>16666.39</v>
      </c>
      <c r="T64" s="50">
        <f>FLOOR(1000*($R$14/R64)^3,1)</f>
        <v>0</v>
      </c>
      <c r="U64" s="50">
        <v>999999</v>
      </c>
      <c r="V64" s="80" t="str">
        <f t="shared" si="15"/>
        <v>16666.39</v>
      </c>
      <c r="W64" s="50">
        <f>FLOOR(1000*($U$14/U64)^3,1)</f>
        <v>0</v>
      </c>
      <c r="X64" s="50">
        <v>999999</v>
      </c>
      <c r="Y64" s="80" t="str">
        <f t="shared" si="16"/>
        <v>16666.39</v>
      </c>
      <c r="Z64" s="50">
        <f>FLOOR(1000*($X$14/X64)^3,1)</f>
        <v>0</v>
      </c>
      <c r="AA64" s="50">
        <v>999999</v>
      </c>
      <c r="AB64" s="80" t="str">
        <f t="shared" si="17"/>
        <v>16666.39</v>
      </c>
      <c r="AC64" s="81">
        <f>FLOOR(1000*($AA$14/AA64)^3,1)</f>
        <v>0</v>
      </c>
      <c r="AD64" s="50">
        <v>999999</v>
      </c>
      <c r="AE64" s="80" t="str">
        <f t="shared" si="18"/>
        <v>16666.39</v>
      </c>
      <c r="AF64" s="81">
        <f>FLOOR(1000*($AD$14/AD64)^3,1)</f>
        <v>0</v>
      </c>
      <c r="AG64" s="81">
        <v>77.18</v>
      </c>
      <c r="AH64" s="80" t="str">
        <f t="shared" si="19"/>
        <v>1.17,18</v>
      </c>
      <c r="AI64" s="81">
        <f>FLOOR(1000*($AG$14/AG64)^3,1)</f>
        <v>407</v>
      </c>
      <c r="AJ64" s="82">
        <f t="shared" si="20"/>
        <v>1361</v>
      </c>
      <c r="AK64" s="85"/>
      <c r="AM64" s="50">
        <f t="shared" si="21"/>
        <v>492</v>
      </c>
      <c r="AN64" s="84">
        <f t="shared" si="22"/>
        <v>462</v>
      </c>
      <c r="AO64" s="50">
        <f t="shared" si="23"/>
        <v>0</v>
      </c>
      <c r="AP64" s="50">
        <f t="shared" si="24"/>
        <v>0</v>
      </c>
      <c r="AQ64" s="50">
        <f t="shared" si="25"/>
        <v>0</v>
      </c>
      <c r="AR64" s="50">
        <f t="shared" si="26"/>
        <v>0</v>
      </c>
      <c r="AS64" s="50">
        <f t="shared" si="27"/>
        <v>0</v>
      </c>
      <c r="AT64" s="50">
        <f t="shared" si="28"/>
        <v>0</v>
      </c>
      <c r="AU64" s="50">
        <f t="shared" si="29"/>
        <v>0</v>
      </c>
      <c r="AV64" s="50">
        <f t="shared" si="30"/>
        <v>407</v>
      </c>
      <c r="AW64" s="51">
        <f t="shared" si="31"/>
        <v>492</v>
      </c>
      <c r="AX64" s="51">
        <f t="shared" si="32"/>
        <v>462</v>
      </c>
      <c r="AY64" s="51">
        <f t="shared" si="33"/>
        <v>954</v>
      </c>
    </row>
    <row r="65" spans="1:51" ht="16.5" thickBot="1">
      <c r="A65" s="76"/>
      <c r="B65" s="77" t="s">
        <v>86</v>
      </c>
      <c r="C65" s="78">
        <v>1977</v>
      </c>
      <c r="D65" s="76" t="s">
        <v>23</v>
      </c>
      <c r="E65" s="76"/>
      <c r="F65" s="50">
        <v>29.54</v>
      </c>
      <c r="G65" s="80" t="str">
        <f t="shared" si="10"/>
        <v>0.29,54</v>
      </c>
      <c r="H65" s="50">
        <f>FLOOR(1000*($F$13/F65)^3,1)</f>
        <v>497</v>
      </c>
      <c r="I65" s="50">
        <v>999999</v>
      </c>
      <c r="J65" s="80" t="str">
        <f t="shared" si="11"/>
        <v>16666.39</v>
      </c>
      <c r="K65" s="50">
        <f>FLOOR(1000*($I$13/I65)^3,1)</f>
        <v>0</v>
      </c>
      <c r="L65" s="50">
        <v>999999</v>
      </c>
      <c r="M65" s="80" t="str">
        <f t="shared" si="12"/>
        <v>16666.39</v>
      </c>
      <c r="N65" s="50">
        <f>FLOOR(1000*($L$13/L65)^3,1)</f>
        <v>0</v>
      </c>
      <c r="O65" s="50">
        <v>35.18</v>
      </c>
      <c r="P65" s="80" t="str">
        <f t="shared" si="13"/>
        <v>0.35,18</v>
      </c>
      <c r="Q65" s="50">
        <f>FLOOR(1000*($O$13/O65)^3,1)</f>
        <v>434</v>
      </c>
      <c r="R65" s="50">
        <v>999999</v>
      </c>
      <c r="S65" s="80" t="str">
        <f t="shared" si="14"/>
        <v>16666.39</v>
      </c>
      <c r="T65" s="50">
        <f>FLOOR(1000*($R$13/R65)^3,1)</f>
        <v>0</v>
      </c>
      <c r="U65" s="50">
        <v>999999</v>
      </c>
      <c r="V65" s="80" t="str">
        <f t="shared" si="15"/>
        <v>16666.39</v>
      </c>
      <c r="W65" s="50">
        <f>FLOOR(1000*($U$13/U65)^3,1)</f>
        <v>0</v>
      </c>
      <c r="X65" s="50">
        <v>999999</v>
      </c>
      <c r="Y65" s="80" t="str">
        <f t="shared" si="16"/>
        <v>16666.39</v>
      </c>
      <c r="Z65" s="50">
        <f>FLOOR(1000*($X$13/X65)^3,1)</f>
        <v>0</v>
      </c>
      <c r="AA65" s="50">
        <v>999999</v>
      </c>
      <c r="AB65" s="80" t="str">
        <f t="shared" si="17"/>
        <v>16666.39</v>
      </c>
      <c r="AC65" s="81">
        <f>FLOOR(1000*($AA$13/AA65)^3,1)</f>
        <v>0</v>
      </c>
      <c r="AD65" s="50">
        <v>999999</v>
      </c>
      <c r="AE65" s="80" t="str">
        <f t="shared" si="18"/>
        <v>16666.39</v>
      </c>
      <c r="AF65" s="81">
        <f>FLOOR(1000*($AD$13/AD65)^3,1)</f>
        <v>0</v>
      </c>
      <c r="AG65" s="81">
        <v>999999</v>
      </c>
      <c r="AH65" s="80" t="str">
        <f t="shared" si="19"/>
        <v>16666.39</v>
      </c>
      <c r="AI65" s="81">
        <f>FLOOR(1000*($AG$13/AG65)^3,1)</f>
        <v>0</v>
      </c>
      <c r="AJ65" s="82">
        <f t="shared" si="20"/>
        <v>931</v>
      </c>
      <c r="AK65" s="85"/>
      <c r="AM65" s="50">
        <f t="shared" si="21"/>
        <v>497</v>
      </c>
      <c r="AN65" s="84">
        <f t="shared" si="22"/>
        <v>0</v>
      </c>
      <c r="AO65" s="50">
        <f t="shared" si="23"/>
        <v>0</v>
      </c>
      <c r="AP65" s="50">
        <f t="shared" si="24"/>
        <v>434</v>
      </c>
      <c r="AQ65" s="50">
        <f t="shared" si="25"/>
        <v>0</v>
      </c>
      <c r="AR65" s="50">
        <f t="shared" si="26"/>
        <v>0</v>
      </c>
      <c r="AS65" s="50">
        <f t="shared" si="27"/>
        <v>0</v>
      </c>
      <c r="AT65" s="50">
        <f t="shared" si="28"/>
        <v>0</v>
      </c>
      <c r="AU65" s="50">
        <f t="shared" si="29"/>
        <v>0</v>
      </c>
      <c r="AV65" s="50">
        <f t="shared" si="30"/>
        <v>0</v>
      </c>
      <c r="AW65" s="51">
        <f t="shared" si="31"/>
        <v>497</v>
      </c>
      <c r="AX65" s="51">
        <f t="shared" si="32"/>
        <v>434</v>
      </c>
      <c r="AY65" s="51">
        <f t="shared" si="33"/>
        <v>931</v>
      </c>
    </row>
    <row r="66" spans="1:51" ht="16.5" thickBot="1">
      <c r="A66" s="76"/>
      <c r="B66" s="77" t="s">
        <v>87</v>
      </c>
      <c r="C66" s="78">
        <v>1991</v>
      </c>
      <c r="D66" s="76" t="s">
        <v>26</v>
      </c>
      <c r="E66" s="76"/>
      <c r="F66" s="50">
        <v>27.83</v>
      </c>
      <c r="G66" s="80" t="str">
        <f aca="true" t="shared" si="34" ref="G66:G97">CONCATENATE(TRUNC(F66/60),".",ROUND(MOD(F66,60),2))</f>
        <v>0.27,83</v>
      </c>
      <c r="H66" s="50">
        <f>FLOOR(1000*($F$16/F66)^3,1)</f>
        <v>505</v>
      </c>
      <c r="I66" s="50">
        <v>999999</v>
      </c>
      <c r="J66" s="80" t="str">
        <f aca="true" t="shared" si="35" ref="J66:J97">CONCATENATE(TRUNC(I66/60),".",ROUND(MOD(I66,60),2))</f>
        <v>16666.39</v>
      </c>
      <c r="K66" s="50">
        <f>FLOOR(1000*($I$16/I66)^3,1)</f>
        <v>0</v>
      </c>
      <c r="L66" s="50">
        <v>999999</v>
      </c>
      <c r="M66" s="80" t="str">
        <f aca="true" t="shared" si="36" ref="M66:M97">CONCATENATE(TRUNC(L66/60),".",ROUND(MOD(L66,60),2))</f>
        <v>16666.39</v>
      </c>
      <c r="N66" s="50">
        <f>FLOOR(1000*($L$16/L66)^3,1)</f>
        <v>0</v>
      </c>
      <c r="O66" s="50">
        <v>999999</v>
      </c>
      <c r="P66" s="80" t="str">
        <f aca="true" t="shared" si="37" ref="P66:P97">CONCATENATE(TRUNC(O66/60),".",ROUND(MOD(O66,60),2))</f>
        <v>16666.39</v>
      </c>
      <c r="Q66" s="50">
        <f>FLOOR(1000*($O$16/O66)^3,1)</f>
        <v>0</v>
      </c>
      <c r="R66" s="50">
        <v>999999</v>
      </c>
      <c r="S66" s="80" t="str">
        <f aca="true" t="shared" si="38" ref="S66:S97">CONCATENATE(TRUNC(R66/60),".",ROUND(MOD(R66,60),2))</f>
        <v>16666.39</v>
      </c>
      <c r="T66" s="50">
        <f>FLOOR(1000*($R$16/R66)^3,1)</f>
        <v>0</v>
      </c>
      <c r="U66" s="50">
        <v>999999</v>
      </c>
      <c r="V66" s="80" t="str">
        <f aca="true" t="shared" si="39" ref="V66:V97">CONCATENATE(TRUNC(U66/60),".",ROUND(MOD(U66,60),2))</f>
        <v>16666.39</v>
      </c>
      <c r="W66" s="50">
        <f>FLOOR(1000*($U$16/U66)^3,1)</f>
        <v>0</v>
      </c>
      <c r="X66" s="50">
        <v>999999</v>
      </c>
      <c r="Y66" s="80" t="str">
        <f aca="true" t="shared" si="40" ref="Y66:Y97">CONCATENATE(TRUNC(X66/60),".",ROUND(MOD(X66,60),2))</f>
        <v>16666.39</v>
      </c>
      <c r="Z66" s="50">
        <f>FLOOR(1000*($X$16/X66)^3,1)</f>
        <v>0</v>
      </c>
      <c r="AA66" s="50">
        <v>31.91</v>
      </c>
      <c r="AB66" s="80" t="str">
        <f aca="true" t="shared" si="41" ref="AB66:AB97">CONCATENATE(TRUNC(AA66/60),".",ROUND(MOD(AA66,60),2))</f>
        <v>0.31,91</v>
      </c>
      <c r="AC66" s="81">
        <f>FLOOR(1000*($AA$16/AA66)^3,1)</f>
        <v>418</v>
      </c>
      <c r="AD66" s="50">
        <v>999999</v>
      </c>
      <c r="AE66" s="80" t="str">
        <f aca="true" t="shared" si="42" ref="AE66:AE97">CONCATENATE(TRUNC(AD66/60),".",ROUND(MOD(AD66,60),2))</f>
        <v>16666.39</v>
      </c>
      <c r="AF66" s="81">
        <f>FLOOR(1000*($AD$16/AD66)^3,1)</f>
        <v>0</v>
      </c>
      <c r="AG66" s="81">
        <v>999999</v>
      </c>
      <c r="AH66" s="80" t="str">
        <f aca="true" t="shared" si="43" ref="AH66:AH97">CONCATENATE(TRUNC(AG66/60),".",ROUND(MOD(AG66,60),2))</f>
        <v>16666.39</v>
      </c>
      <c r="AI66" s="81">
        <f>FLOOR(1000*($AG$16/AG66)^3,1)</f>
        <v>0</v>
      </c>
      <c r="AJ66" s="82">
        <f aca="true" t="shared" si="44" ref="AJ66:AJ97">H66+K66+Q66+T66+W66+Z66+AC66+AF66+AI66+N66</f>
        <v>923</v>
      </c>
      <c r="AK66" s="85"/>
      <c r="AM66" s="50">
        <f aca="true" t="shared" si="45" ref="AM66:AM97">H66</f>
        <v>505</v>
      </c>
      <c r="AN66" s="84">
        <f aca="true" t="shared" si="46" ref="AN66:AN97">K66</f>
        <v>0</v>
      </c>
      <c r="AO66" s="50">
        <f aca="true" t="shared" si="47" ref="AO66:AO97">N66</f>
        <v>0</v>
      </c>
      <c r="AP66" s="50">
        <f aca="true" t="shared" si="48" ref="AP66:AP97">Q66</f>
        <v>0</v>
      </c>
      <c r="AQ66" s="50">
        <f aca="true" t="shared" si="49" ref="AQ66:AQ97">T66</f>
        <v>0</v>
      </c>
      <c r="AR66" s="50">
        <f aca="true" t="shared" si="50" ref="AR66:AR97">W66</f>
        <v>0</v>
      </c>
      <c r="AS66" s="50">
        <f aca="true" t="shared" si="51" ref="AS66:AS97">Z66</f>
        <v>0</v>
      </c>
      <c r="AT66" s="50">
        <f aca="true" t="shared" si="52" ref="AT66:AT97">AC66</f>
        <v>418</v>
      </c>
      <c r="AU66" s="50">
        <f aca="true" t="shared" si="53" ref="AU66:AU97">AF66</f>
        <v>0</v>
      </c>
      <c r="AV66" s="50">
        <f aca="true" t="shared" si="54" ref="AV66:AV97">AI66</f>
        <v>0</v>
      </c>
      <c r="AW66" s="51">
        <f aca="true" t="shared" si="55" ref="AW66:AW97">LARGE(AM66:AV66,1)</f>
        <v>505</v>
      </c>
      <c r="AX66" s="51">
        <f aca="true" t="shared" si="56" ref="AX66:AX97">LARGE(AM66:AV66,2)</f>
        <v>418</v>
      </c>
      <c r="AY66" s="51">
        <f aca="true" t="shared" si="57" ref="AY66:AY97">SUM(AW66,AX66)</f>
        <v>923</v>
      </c>
    </row>
    <row r="67" spans="1:51" ht="16.5" thickBot="1">
      <c r="A67" s="76"/>
      <c r="B67" s="77" t="s">
        <v>88</v>
      </c>
      <c r="C67" s="78">
        <v>1972</v>
      </c>
      <c r="D67" s="76" t="s">
        <v>22</v>
      </c>
      <c r="E67" s="76"/>
      <c r="F67" s="50">
        <v>29.41</v>
      </c>
      <c r="G67" s="80" t="str">
        <f t="shared" si="34"/>
        <v>0.29,41</v>
      </c>
      <c r="H67" s="50">
        <f>FLOOR(1000*($F$12/F67)^3,1)</f>
        <v>529</v>
      </c>
      <c r="I67" s="50">
        <v>999999</v>
      </c>
      <c r="J67" s="80" t="str">
        <f t="shared" si="35"/>
        <v>16666.39</v>
      </c>
      <c r="K67" s="50">
        <f>FLOOR(1000*($I$12/I67)^3,1)</f>
        <v>0</v>
      </c>
      <c r="L67" s="50">
        <v>999999</v>
      </c>
      <c r="M67" s="80" t="str">
        <f t="shared" si="36"/>
        <v>16666.39</v>
      </c>
      <c r="N67" s="50">
        <f>FLOOR(1000*($L$12/L67)^3,1)</f>
        <v>0</v>
      </c>
      <c r="O67" s="50">
        <v>999999</v>
      </c>
      <c r="P67" s="80" t="str">
        <f t="shared" si="37"/>
        <v>16666.39</v>
      </c>
      <c r="Q67" s="50">
        <f>FLOOR(1000*($O$12/O67)^3,1)</f>
        <v>0</v>
      </c>
      <c r="R67" s="50">
        <v>81.71</v>
      </c>
      <c r="S67" s="80" t="str">
        <f t="shared" si="38"/>
        <v>1.21,71</v>
      </c>
      <c r="T67" s="50">
        <f>FLOOR(1000*($R$12/R67)^3,1)</f>
        <v>377</v>
      </c>
      <c r="U67" s="50">
        <v>999999</v>
      </c>
      <c r="V67" s="80" t="str">
        <f t="shared" si="39"/>
        <v>16666.39</v>
      </c>
      <c r="W67" s="50">
        <f>FLOOR(1000*($U$12/U67)^3,1)</f>
        <v>0</v>
      </c>
      <c r="X67" s="50">
        <v>999999</v>
      </c>
      <c r="Y67" s="80" t="str">
        <f t="shared" si="40"/>
        <v>16666.39</v>
      </c>
      <c r="Z67" s="50">
        <f>FLOOR(1000*($X$12/X67)^3,1)</f>
        <v>0</v>
      </c>
      <c r="AA67" s="50">
        <v>999999</v>
      </c>
      <c r="AB67" s="80" t="str">
        <f t="shared" si="41"/>
        <v>16666.39</v>
      </c>
      <c r="AC67" s="81">
        <f>FLOOR(1000*($AA$12/AA67)^3,1)</f>
        <v>0</v>
      </c>
      <c r="AD67" s="50">
        <v>999999</v>
      </c>
      <c r="AE67" s="80" t="str">
        <f t="shared" si="42"/>
        <v>16666.39</v>
      </c>
      <c r="AF67" s="81">
        <f>FLOOR(1000*($AD$12/AD67)^3,1)</f>
        <v>0</v>
      </c>
      <c r="AG67" s="81">
        <v>999999</v>
      </c>
      <c r="AH67" s="80" t="str">
        <f t="shared" si="43"/>
        <v>16666.39</v>
      </c>
      <c r="AI67" s="81">
        <f>FLOOR(1000*($AG$12/AG67)^3,1)</f>
        <v>0</v>
      </c>
      <c r="AJ67" s="82">
        <f t="shared" si="44"/>
        <v>906</v>
      </c>
      <c r="AK67" s="85"/>
      <c r="AM67" s="50">
        <f t="shared" si="45"/>
        <v>529</v>
      </c>
      <c r="AN67" s="84">
        <f t="shared" si="46"/>
        <v>0</v>
      </c>
      <c r="AO67" s="50">
        <f t="shared" si="47"/>
        <v>0</v>
      </c>
      <c r="AP67" s="50">
        <f t="shared" si="48"/>
        <v>0</v>
      </c>
      <c r="AQ67" s="50">
        <f t="shared" si="49"/>
        <v>377</v>
      </c>
      <c r="AR67" s="50">
        <f t="shared" si="50"/>
        <v>0</v>
      </c>
      <c r="AS67" s="50">
        <f t="shared" si="51"/>
        <v>0</v>
      </c>
      <c r="AT67" s="50">
        <f t="shared" si="52"/>
        <v>0</v>
      </c>
      <c r="AU67" s="50">
        <f t="shared" si="53"/>
        <v>0</v>
      </c>
      <c r="AV67" s="50">
        <f t="shared" si="54"/>
        <v>0</v>
      </c>
      <c r="AW67" s="51">
        <f t="shared" si="55"/>
        <v>529</v>
      </c>
      <c r="AX67" s="51">
        <f t="shared" si="56"/>
        <v>377</v>
      </c>
      <c r="AY67" s="51">
        <f t="shared" si="57"/>
        <v>906</v>
      </c>
    </row>
    <row r="68" spans="1:51" ht="16.5" thickBot="1">
      <c r="A68" s="76"/>
      <c r="B68" s="77" t="s">
        <v>89</v>
      </c>
      <c r="C68" s="78">
        <v>1979</v>
      </c>
      <c r="D68" s="76" t="s">
        <v>24</v>
      </c>
      <c r="E68" s="76"/>
      <c r="F68" s="50">
        <v>999999</v>
      </c>
      <c r="G68" s="80" t="str">
        <f t="shared" si="34"/>
        <v>16666.39</v>
      </c>
      <c r="H68" s="50">
        <f>FLOOR(1000*($F$14/F68)^3,1)</f>
        <v>0</v>
      </c>
      <c r="I68" s="50">
        <v>999999</v>
      </c>
      <c r="J68" s="80" t="str">
        <f t="shared" si="35"/>
        <v>16666.39</v>
      </c>
      <c r="K68" s="50">
        <f>FLOOR(1000*($I$14/I68)^3,1)</f>
        <v>0</v>
      </c>
      <c r="L68" s="50">
        <v>999999</v>
      </c>
      <c r="M68" s="80" t="str">
        <f t="shared" si="36"/>
        <v>16666.39</v>
      </c>
      <c r="N68" s="50">
        <f>FLOOR(1000*($L$14/L68)^3,1)</f>
        <v>0</v>
      </c>
      <c r="O68" s="50">
        <v>33.72</v>
      </c>
      <c r="P68" s="80" t="str">
        <f t="shared" si="37"/>
        <v>0.33,72</v>
      </c>
      <c r="Q68" s="50">
        <f>FLOOR(1000*($O$14/O68)^3,1)</f>
        <v>467</v>
      </c>
      <c r="R68" s="50">
        <v>999999</v>
      </c>
      <c r="S68" s="80" t="str">
        <f t="shared" si="38"/>
        <v>16666.39</v>
      </c>
      <c r="T68" s="50">
        <f>FLOOR(1000*($R$14/R68)^3,1)</f>
        <v>0</v>
      </c>
      <c r="U68" s="50">
        <v>37.77</v>
      </c>
      <c r="V68" s="80" t="str">
        <f t="shared" si="39"/>
        <v>0.37,77</v>
      </c>
      <c r="W68" s="50">
        <f>FLOOR(1000*($U$14/U68)^3,1)</f>
        <v>437</v>
      </c>
      <c r="X68" s="50">
        <v>999999</v>
      </c>
      <c r="Y68" s="80" t="str">
        <f t="shared" si="40"/>
        <v>16666.39</v>
      </c>
      <c r="Z68" s="50">
        <f>FLOOR(1000*($X$14/X68)^3,1)</f>
        <v>0</v>
      </c>
      <c r="AA68" s="50">
        <v>999999</v>
      </c>
      <c r="AB68" s="80" t="str">
        <f t="shared" si="41"/>
        <v>16666.39</v>
      </c>
      <c r="AC68" s="81">
        <f>FLOOR(1000*($AA$14/AA68)^3,1)</f>
        <v>0</v>
      </c>
      <c r="AD68" s="50">
        <v>999999</v>
      </c>
      <c r="AE68" s="80" t="str">
        <f t="shared" si="42"/>
        <v>16666.39</v>
      </c>
      <c r="AF68" s="81">
        <f>FLOOR(1000*($AD$14/AD68)^3,1)</f>
        <v>0</v>
      </c>
      <c r="AG68" s="81">
        <v>999999</v>
      </c>
      <c r="AH68" s="80" t="str">
        <f t="shared" si="43"/>
        <v>16666.39</v>
      </c>
      <c r="AI68" s="81">
        <f>FLOOR(1000*($AG$14/AG68)^3,1)</f>
        <v>0</v>
      </c>
      <c r="AJ68" s="82">
        <f t="shared" si="44"/>
        <v>904</v>
      </c>
      <c r="AK68" s="85"/>
      <c r="AM68" s="50">
        <f t="shared" si="45"/>
        <v>0</v>
      </c>
      <c r="AN68" s="84">
        <f t="shared" si="46"/>
        <v>0</v>
      </c>
      <c r="AO68" s="50">
        <f t="shared" si="47"/>
        <v>0</v>
      </c>
      <c r="AP68" s="50">
        <f t="shared" si="48"/>
        <v>467</v>
      </c>
      <c r="AQ68" s="50">
        <f t="shared" si="49"/>
        <v>0</v>
      </c>
      <c r="AR68" s="50">
        <f t="shared" si="50"/>
        <v>437</v>
      </c>
      <c r="AS68" s="50">
        <f t="shared" si="51"/>
        <v>0</v>
      </c>
      <c r="AT68" s="50">
        <f t="shared" si="52"/>
        <v>0</v>
      </c>
      <c r="AU68" s="50">
        <f t="shared" si="53"/>
        <v>0</v>
      </c>
      <c r="AV68" s="50">
        <f t="shared" si="54"/>
        <v>0</v>
      </c>
      <c r="AW68" s="51">
        <f t="shared" si="55"/>
        <v>467</v>
      </c>
      <c r="AX68" s="51">
        <f t="shared" si="56"/>
        <v>437</v>
      </c>
      <c r="AY68" s="51">
        <f t="shared" si="57"/>
        <v>904</v>
      </c>
    </row>
    <row r="69" spans="1:51" ht="16.5" thickBot="1">
      <c r="A69" s="76"/>
      <c r="B69" s="77" t="s">
        <v>90</v>
      </c>
      <c r="C69" s="78">
        <v>1986</v>
      </c>
      <c r="D69" s="76" t="s">
        <v>25</v>
      </c>
      <c r="E69" s="76"/>
      <c r="F69" s="50">
        <v>999999</v>
      </c>
      <c r="G69" s="80" t="str">
        <f t="shared" si="34"/>
        <v>16666.39</v>
      </c>
      <c r="H69" s="50">
        <f>FLOOR(1000*($F$15/F69)^3,1)</f>
        <v>0</v>
      </c>
      <c r="I69" s="50">
        <v>999999</v>
      </c>
      <c r="J69" s="80" t="str">
        <f t="shared" si="35"/>
        <v>16666.39</v>
      </c>
      <c r="K69" s="50">
        <f>FLOOR(1000*($I$15/I69)^3,1)</f>
        <v>0</v>
      </c>
      <c r="L69" s="50">
        <v>999999</v>
      </c>
      <c r="M69" s="80" t="str">
        <f t="shared" si="36"/>
        <v>16666.39</v>
      </c>
      <c r="N69" s="50">
        <f>FLOOR(1000*($L$15/L69)^3,1)</f>
        <v>0</v>
      </c>
      <c r="O69" s="50">
        <v>999999</v>
      </c>
      <c r="P69" s="80" t="str">
        <f t="shared" si="37"/>
        <v>16666.39</v>
      </c>
      <c r="Q69" s="50">
        <f>FLOOR(1000*($O$15/O69)^3,1)</f>
        <v>0</v>
      </c>
      <c r="R69" s="50">
        <v>999999</v>
      </c>
      <c r="S69" s="80" t="str">
        <f t="shared" si="38"/>
        <v>16666.39</v>
      </c>
      <c r="T69" s="50">
        <f>FLOOR(1000*($R$15/R69)^3,1)</f>
        <v>0</v>
      </c>
      <c r="U69" s="50">
        <v>999999</v>
      </c>
      <c r="V69" s="80" t="str">
        <f t="shared" si="39"/>
        <v>16666.39</v>
      </c>
      <c r="W69" s="50">
        <f>FLOOR(1000*($U$15/U69)^3,1)</f>
        <v>0</v>
      </c>
      <c r="X69" s="50">
        <v>999999</v>
      </c>
      <c r="Y69" s="80" t="str">
        <f t="shared" si="40"/>
        <v>16666.39</v>
      </c>
      <c r="Z69" s="50">
        <f>FLOOR(1000*($X$15/X69)^3,1)</f>
        <v>0</v>
      </c>
      <c r="AA69" s="50">
        <v>31.45</v>
      </c>
      <c r="AB69" s="80" t="str">
        <f t="shared" si="41"/>
        <v>0.31,45</v>
      </c>
      <c r="AC69" s="81">
        <f>FLOOR(1000*($AA$15/AA69)^3,1)</f>
        <v>457</v>
      </c>
      <c r="AD69" s="50">
        <v>999999</v>
      </c>
      <c r="AE69" s="80" t="str">
        <f t="shared" si="42"/>
        <v>16666.39</v>
      </c>
      <c r="AF69" s="81">
        <f>FLOOR(1000*($AD$15/AD69)^3,1)</f>
        <v>0</v>
      </c>
      <c r="AG69" s="81">
        <v>73.77</v>
      </c>
      <c r="AH69" s="80" t="str">
        <f t="shared" si="43"/>
        <v>1.13,77</v>
      </c>
      <c r="AI69" s="81">
        <f>FLOOR(1000*($AG$15/AG69)^3,1)</f>
        <v>428</v>
      </c>
      <c r="AJ69" s="82">
        <f t="shared" si="44"/>
        <v>885</v>
      </c>
      <c r="AK69" s="85"/>
      <c r="AM69" s="50">
        <f t="shared" si="45"/>
        <v>0</v>
      </c>
      <c r="AN69" s="84">
        <f t="shared" si="46"/>
        <v>0</v>
      </c>
      <c r="AO69" s="50">
        <f t="shared" si="47"/>
        <v>0</v>
      </c>
      <c r="AP69" s="50">
        <f t="shared" si="48"/>
        <v>0</v>
      </c>
      <c r="AQ69" s="50">
        <f t="shared" si="49"/>
        <v>0</v>
      </c>
      <c r="AR69" s="50">
        <f t="shared" si="50"/>
        <v>0</v>
      </c>
      <c r="AS69" s="50">
        <f t="shared" si="51"/>
        <v>0</v>
      </c>
      <c r="AT69" s="50">
        <f t="shared" si="52"/>
        <v>457</v>
      </c>
      <c r="AU69" s="50">
        <f t="shared" si="53"/>
        <v>0</v>
      </c>
      <c r="AV69" s="50">
        <f t="shared" si="54"/>
        <v>428</v>
      </c>
      <c r="AW69" s="51">
        <f t="shared" si="55"/>
        <v>457</v>
      </c>
      <c r="AX69" s="51">
        <f t="shared" si="56"/>
        <v>428</v>
      </c>
      <c r="AY69" s="51">
        <f t="shared" si="57"/>
        <v>885</v>
      </c>
    </row>
    <row r="70" spans="1:51" ht="16.5" thickBot="1">
      <c r="A70" s="76"/>
      <c r="B70" s="77" t="s">
        <v>91</v>
      </c>
      <c r="C70" s="78">
        <v>1946</v>
      </c>
      <c r="D70" s="79" t="s">
        <v>17</v>
      </c>
      <c r="E70" s="79"/>
      <c r="F70" s="50">
        <v>999999</v>
      </c>
      <c r="G70" s="80" t="str">
        <f t="shared" si="34"/>
        <v>16666.39</v>
      </c>
      <c r="H70" s="50">
        <f>FLOOR(1000*($F$7/F70)^3,1)</f>
        <v>0</v>
      </c>
      <c r="I70" s="50">
        <v>999999</v>
      </c>
      <c r="J70" s="80" t="str">
        <f t="shared" si="35"/>
        <v>16666.39</v>
      </c>
      <c r="K70" s="50">
        <f>FLOOR(1000*($I$7/I70)^3,1)</f>
        <v>0</v>
      </c>
      <c r="L70" s="50">
        <v>999999</v>
      </c>
      <c r="M70" s="80" t="str">
        <f t="shared" si="36"/>
        <v>16666.39</v>
      </c>
      <c r="N70" s="50">
        <f>FLOOR(1000*($L$7/L70)^3,1)</f>
        <v>0</v>
      </c>
      <c r="O70" s="50">
        <v>999999</v>
      </c>
      <c r="P70" s="80" t="str">
        <f t="shared" si="37"/>
        <v>16666.39</v>
      </c>
      <c r="Q70" s="50">
        <f>FLOOR(1000*($O$7/O70)^3,1)</f>
        <v>0</v>
      </c>
      <c r="R70" s="50">
        <v>999999</v>
      </c>
      <c r="S70" s="80" t="str">
        <f t="shared" si="38"/>
        <v>16666.39</v>
      </c>
      <c r="T70" s="50">
        <f>FLOOR(1000*($R$7/R70)^3,1)</f>
        <v>0</v>
      </c>
      <c r="U70" s="50">
        <v>48.54</v>
      </c>
      <c r="V70" s="80" t="str">
        <f t="shared" si="39"/>
        <v>0.48,54</v>
      </c>
      <c r="W70" s="50">
        <f>FLOOR(1000*($U$7/U70)^3,1)</f>
        <v>435</v>
      </c>
      <c r="X70" s="50">
        <v>109.62</v>
      </c>
      <c r="Y70" s="80" t="str">
        <f t="shared" si="40"/>
        <v>1.49,62</v>
      </c>
      <c r="Z70" s="50">
        <f>FLOOR(1000*($X$7/X70)^3,1)</f>
        <v>447</v>
      </c>
      <c r="AA70" s="50">
        <v>999999</v>
      </c>
      <c r="AB70" s="80" t="str">
        <f t="shared" si="41"/>
        <v>16666.39</v>
      </c>
      <c r="AC70" s="81">
        <f>FLOOR(1000*($AA$7/AA70)^3,1)</f>
        <v>0</v>
      </c>
      <c r="AD70" s="50">
        <v>999999</v>
      </c>
      <c r="AE70" s="80" t="str">
        <f t="shared" si="42"/>
        <v>16666.39</v>
      </c>
      <c r="AF70" s="81">
        <f>FLOOR(1000*($AD$7/AD70)^3,1)</f>
        <v>0</v>
      </c>
      <c r="AG70" s="81">
        <v>999999</v>
      </c>
      <c r="AH70" s="80" t="str">
        <f t="shared" si="43"/>
        <v>16666.39</v>
      </c>
      <c r="AI70" s="81">
        <f>FLOOR(1000*($AG$7/AG70)^3,1)</f>
        <v>0</v>
      </c>
      <c r="AJ70" s="82">
        <f t="shared" si="44"/>
        <v>882</v>
      </c>
      <c r="AK70" s="85"/>
      <c r="AM70" s="50">
        <f t="shared" si="45"/>
        <v>0</v>
      </c>
      <c r="AN70" s="84">
        <f t="shared" si="46"/>
        <v>0</v>
      </c>
      <c r="AO70" s="50">
        <f t="shared" si="47"/>
        <v>0</v>
      </c>
      <c r="AP70" s="50">
        <f t="shared" si="48"/>
        <v>0</v>
      </c>
      <c r="AQ70" s="50">
        <f t="shared" si="49"/>
        <v>0</v>
      </c>
      <c r="AR70" s="50">
        <f t="shared" si="50"/>
        <v>435</v>
      </c>
      <c r="AS70" s="50">
        <f t="shared" si="51"/>
        <v>447</v>
      </c>
      <c r="AT70" s="50">
        <f t="shared" si="52"/>
        <v>0</v>
      </c>
      <c r="AU70" s="50">
        <f t="shared" si="53"/>
        <v>0</v>
      </c>
      <c r="AV70" s="50">
        <f t="shared" si="54"/>
        <v>0</v>
      </c>
      <c r="AW70" s="51">
        <f t="shared" si="55"/>
        <v>447</v>
      </c>
      <c r="AX70" s="51">
        <f t="shared" si="56"/>
        <v>435</v>
      </c>
      <c r="AY70" s="51">
        <f t="shared" si="57"/>
        <v>882</v>
      </c>
    </row>
    <row r="71" spans="1:51" ht="16.5" thickBot="1">
      <c r="A71" s="76"/>
      <c r="B71" s="77" t="s">
        <v>92</v>
      </c>
      <c r="C71" s="78">
        <v>1977</v>
      </c>
      <c r="D71" s="76" t="s">
        <v>23</v>
      </c>
      <c r="E71" s="76"/>
      <c r="F71" s="50">
        <v>999999</v>
      </c>
      <c r="G71" s="80" t="str">
        <f t="shared" si="34"/>
        <v>16666.39</v>
      </c>
      <c r="H71" s="50">
        <f>FLOOR(1000*($F$13/F71)^3,1)</f>
        <v>0</v>
      </c>
      <c r="I71" s="50">
        <v>999999</v>
      </c>
      <c r="J71" s="80" t="str">
        <f t="shared" si="35"/>
        <v>16666.39</v>
      </c>
      <c r="K71" s="50">
        <f>FLOOR(1000*($I$13/I71)^3,1)</f>
        <v>0</v>
      </c>
      <c r="L71" s="50">
        <v>999999</v>
      </c>
      <c r="M71" s="80" t="str">
        <f t="shared" si="36"/>
        <v>16666.39</v>
      </c>
      <c r="N71" s="50">
        <f>FLOOR(1000*($L$13/L71)^3,1)</f>
        <v>0</v>
      </c>
      <c r="O71" s="50">
        <v>999999</v>
      </c>
      <c r="P71" s="80" t="str">
        <f t="shared" si="37"/>
        <v>16666.39</v>
      </c>
      <c r="Q71" s="50">
        <f>FLOOR(1000*($O$13/O71)^3,1)</f>
        <v>0</v>
      </c>
      <c r="R71" s="50">
        <v>999999</v>
      </c>
      <c r="S71" s="80" t="str">
        <f t="shared" si="38"/>
        <v>16666.39</v>
      </c>
      <c r="T71" s="50">
        <f>FLOOR(1000*($R$13/R71)^3,1)</f>
        <v>0</v>
      </c>
      <c r="U71" s="50">
        <v>999999</v>
      </c>
      <c r="V71" s="80" t="str">
        <f t="shared" si="39"/>
        <v>16666.39</v>
      </c>
      <c r="W71" s="50">
        <f>FLOOR(1000*($U$13/U71)^3,1)</f>
        <v>0</v>
      </c>
      <c r="X71" s="50">
        <v>999999</v>
      </c>
      <c r="Y71" s="80" t="str">
        <f t="shared" si="40"/>
        <v>16666.39</v>
      </c>
      <c r="Z71" s="50">
        <f>FLOOR(1000*($X$13/X71)^3,1)</f>
        <v>0</v>
      </c>
      <c r="AA71" s="50">
        <v>33.72</v>
      </c>
      <c r="AB71" s="80" t="str">
        <f t="shared" si="41"/>
        <v>0.33,72</v>
      </c>
      <c r="AC71" s="81">
        <f>FLOOR(1000*($AA$13/AA71)^3,1)</f>
        <v>412</v>
      </c>
      <c r="AD71" s="50">
        <v>999999</v>
      </c>
      <c r="AE71" s="80" t="str">
        <f t="shared" si="42"/>
        <v>16666.39</v>
      </c>
      <c r="AF71" s="81">
        <f>FLOOR(1000*($AD$13/AD71)^3,1)</f>
        <v>0</v>
      </c>
      <c r="AG71" s="81">
        <v>75.68</v>
      </c>
      <c r="AH71" s="80" t="str">
        <f t="shared" si="43"/>
        <v>1.15,68</v>
      </c>
      <c r="AI71" s="81">
        <f>FLOOR(1000*($AG$13/AG71)^3,1)</f>
        <v>458</v>
      </c>
      <c r="AJ71" s="82">
        <f t="shared" si="44"/>
        <v>870</v>
      </c>
      <c r="AK71" s="85"/>
      <c r="AM71" s="50">
        <f t="shared" si="45"/>
        <v>0</v>
      </c>
      <c r="AN71" s="84">
        <f t="shared" si="46"/>
        <v>0</v>
      </c>
      <c r="AO71" s="50">
        <f t="shared" si="47"/>
        <v>0</v>
      </c>
      <c r="AP71" s="50">
        <f t="shared" si="48"/>
        <v>0</v>
      </c>
      <c r="AQ71" s="50">
        <f t="shared" si="49"/>
        <v>0</v>
      </c>
      <c r="AR71" s="50">
        <f t="shared" si="50"/>
        <v>0</v>
      </c>
      <c r="AS71" s="50">
        <f t="shared" si="51"/>
        <v>0</v>
      </c>
      <c r="AT71" s="50">
        <f t="shared" si="52"/>
        <v>412</v>
      </c>
      <c r="AU71" s="50">
        <f t="shared" si="53"/>
        <v>0</v>
      </c>
      <c r="AV71" s="50">
        <f t="shared" si="54"/>
        <v>458</v>
      </c>
      <c r="AW71" s="51">
        <f t="shared" si="55"/>
        <v>458</v>
      </c>
      <c r="AX71" s="51">
        <f t="shared" si="56"/>
        <v>412</v>
      </c>
      <c r="AY71" s="51">
        <f t="shared" si="57"/>
        <v>870</v>
      </c>
    </row>
    <row r="72" spans="1:51" ht="16.5" thickBot="1">
      <c r="A72" s="76"/>
      <c r="B72" s="77" t="s">
        <v>93</v>
      </c>
      <c r="C72" s="78">
        <v>1958</v>
      </c>
      <c r="D72" s="79" t="s">
        <v>19</v>
      </c>
      <c r="E72" s="79"/>
      <c r="F72" s="50">
        <v>999999</v>
      </c>
      <c r="G72" s="80" t="str">
        <f t="shared" si="34"/>
        <v>16666.39</v>
      </c>
      <c r="H72" s="50">
        <f>FLOOR(1000*($F$9/F72)^3,1)</f>
        <v>0</v>
      </c>
      <c r="I72" s="50">
        <v>999999</v>
      </c>
      <c r="J72" s="80" t="str">
        <f t="shared" si="35"/>
        <v>16666.39</v>
      </c>
      <c r="K72" s="50">
        <f>FLOOR(1000*($I$9/I72)^3,1)</f>
        <v>0</v>
      </c>
      <c r="L72" s="50">
        <v>999999</v>
      </c>
      <c r="M72" s="80" t="str">
        <f t="shared" si="36"/>
        <v>16666.39</v>
      </c>
      <c r="N72" s="50">
        <f>FLOOR(1000*($L$9/L72)^3,1)</f>
        <v>0</v>
      </c>
      <c r="O72" s="50">
        <v>40.63</v>
      </c>
      <c r="P72" s="80" t="str">
        <f t="shared" si="37"/>
        <v>0.40,63</v>
      </c>
      <c r="Q72" s="50">
        <f>FLOOR(1000*($O$9/O72)^3,1)</f>
        <v>440</v>
      </c>
      <c r="R72" s="50">
        <v>90.33</v>
      </c>
      <c r="S72" s="80" t="str">
        <f t="shared" si="38"/>
        <v>1.30,33</v>
      </c>
      <c r="T72" s="50">
        <f>FLOOR(1000*($R$9/R72)^3,1)</f>
        <v>425</v>
      </c>
      <c r="U72" s="50">
        <v>999999</v>
      </c>
      <c r="V72" s="80" t="str">
        <f t="shared" si="39"/>
        <v>16666.39</v>
      </c>
      <c r="W72" s="50">
        <f>FLOOR(1000*($U$9/U72)^3,1)</f>
        <v>0</v>
      </c>
      <c r="X72" s="50">
        <v>999999</v>
      </c>
      <c r="Y72" s="80" t="str">
        <f t="shared" si="40"/>
        <v>16666.39</v>
      </c>
      <c r="Z72" s="50">
        <f>FLOOR(1000*($X$9/X72)^3,1)</f>
        <v>0</v>
      </c>
      <c r="AA72" s="50">
        <v>999999</v>
      </c>
      <c r="AB72" s="80" t="str">
        <f t="shared" si="41"/>
        <v>16666.39</v>
      </c>
      <c r="AC72" s="81">
        <f>FLOOR(1000*($AA$9/AA72)^3,1)</f>
        <v>0</v>
      </c>
      <c r="AD72" s="50">
        <v>999999</v>
      </c>
      <c r="AE72" s="80" t="str">
        <f t="shared" si="42"/>
        <v>16666.39</v>
      </c>
      <c r="AF72" s="81">
        <f>FLOOR(1000*($AD$9/AD72)^3,1)</f>
        <v>0</v>
      </c>
      <c r="AG72" s="81">
        <v>999999</v>
      </c>
      <c r="AH72" s="80" t="str">
        <f t="shared" si="43"/>
        <v>16666.39</v>
      </c>
      <c r="AI72" s="81">
        <f>FLOOR(1000*($AG$9/AG72)^3,1)</f>
        <v>0</v>
      </c>
      <c r="AJ72" s="82">
        <f t="shared" si="44"/>
        <v>865</v>
      </c>
      <c r="AK72" s="85"/>
      <c r="AM72" s="50">
        <f t="shared" si="45"/>
        <v>0</v>
      </c>
      <c r="AN72" s="84">
        <f t="shared" si="46"/>
        <v>0</v>
      </c>
      <c r="AO72" s="50">
        <f t="shared" si="47"/>
        <v>0</v>
      </c>
      <c r="AP72" s="50">
        <f t="shared" si="48"/>
        <v>440</v>
      </c>
      <c r="AQ72" s="50">
        <f t="shared" si="49"/>
        <v>425</v>
      </c>
      <c r="AR72" s="50">
        <f t="shared" si="50"/>
        <v>0</v>
      </c>
      <c r="AS72" s="50">
        <f t="shared" si="51"/>
        <v>0</v>
      </c>
      <c r="AT72" s="50">
        <f t="shared" si="52"/>
        <v>0</v>
      </c>
      <c r="AU72" s="50">
        <f t="shared" si="53"/>
        <v>0</v>
      </c>
      <c r="AV72" s="50">
        <f t="shared" si="54"/>
        <v>0</v>
      </c>
      <c r="AW72" s="51">
        <f t="shared" si="55"/>
        <v>440</v>
      </c>
      <c r="AX72" s="51">
        <f t="shared" si="56"/>
        <v>425</v>
      </c>
      <c r="AY72" s="51">
        <f t="shared" si="57"/>
        <v>865</v>
      </c>
    </row>
    <row r="73" spans="1:51" ht="16.5" thickBot="1">
      <c r="A73" s="76"/>
      <c r="B73" s="77" t="s">
        <v>94</v>
      </c>
      <c r="C73" s="78">
        <v>1976</v>
      </c>
      <c r="D73" s="76" t="s">
        <v>23</v>
      </c>
      <c r="E73" s="76"/>
      <c r="F73" s="50">
        <v>30.3</v>
      </c>
      <c r="G73" s="80" t="str">
        <f t="shared" si="34"/>
        <v>0.30,3</v>
      </c>
      <c r="H73" s="50">
        <f>FLOOR(1000*($F$13/F73)^3,1)</f>
        <v>460</v>
      </c>
      <c r="I73" s="50">
        <v>999999</v>
      </c>
      <c r="J73" s="80" t="str">
        <f t="shared" si="35"/>
        <v>16666.39</v>
      </c>
      <c r="K73" s="50">
        <f>FLOOR(1000*($I$13/I73)^3,1)</f>
        <v>0</v>
      </c>
      <c r="L73" s="50">
        <v>999999</v>
      </c>
      <c r="M73" s="80" t="str">
        <f t="shared" si="36"/>
        <v>16666.39</v>
      </c>
      <c r="N73" s="50">
        <f>FLOOR(1000*($L$13/L73)^3,1)</f>
        <v>0</v>
      </c>
      <c r="O73" s="50">
        <v>999999</v>
      </c>
      <c r="P73" s="80" t="str">
        <f t="shared" si="37"/>
        <v>16666.39</v>
      </c>
      <c r="Q73" s="50">
        <f>FLOOR(1000*($O$13/O73)^3,1)</f>
        <v>0</v>
      </c>
      <c r="R73" s="50">
        <v>999999</v>
      </c>
      <c r="S73" s="80" t="str">
        <f t="shared" si="38"/>
        <v>16666.39</v>
      </c>
      <c r="T73" s="50">
        <f>FLOOR(1000*($R$13/R73)^3,1)</f>
        <v>0</v>
      </c>
      <c r="U73" s="50">
        <v>999999</v>
      </c>
      <c r="V73" s="80" t="str">
        <f t="shared" si="39"/>
        <v>16666.39</v>
      </c>
      <c r="W73" s="50">
        <f>FLOOR(1000*($U$13/U73)^3,1)</f>
        <v>0</v>
      </c>
      <c r="X73" s="50">
        <v>999999</v>
      </c>
      <c r="Y73" s="80" t="str">
        <f t="shared" si="40"/>
        <v>16666.39</v>
      </c>
      <c r="Z73" s="50">
        <f>FLOOR(1000*($X$13/X73)^3,1)</f>
        <v>0</v>
      </c>
      <c r="AA73" s="50">
        <v>999999</v>
      </c>
      <c r="AB73" s="80" t="str">
        <f t="shared" si="41"/>
        <v>16666.39</v>
      </c>
      <c r="AC73" s="81">
        <f>FLOOR(1000*($AA$13/AA73)^3,1)</f>
        <v>0</v>
      </c>
      <c r="AD73" s="50">
        <v>999999</v>
      </c>
      <c r="AE73" s="80" t="str">
        <f t="shared" si="42"/>
        <v>16666.39</v>
      </c>
      <c r="AF73" s="81">
        <f>FLOOR(1000*($AD$13/AD73)^3,1)</f>
        <v>0</v>
      </c>
      <c r="AG73" s="81">
        <v>78.91</v>
      </c>
      <c r="AH73" s="80" t="str">
        <f t="shared" si="43"/>
        <v>1.18,91</v>
      </c>
      <c r="AI73" s="81">
        <f>FLOOR(1000*($AG$13/AG73)^3,1)</f>
        <v>404</v>
      </c>
      <c r="AJ73" s="82">
        <f t="shared" si="44"/>
        <v>864</v>
      </c>
      <c r="AK73" s="85"/>
      <c r="AM73" s="50">
        <f t="shared" si="45"/>
        <v>460</v>
      </c>
      <c r="AN73" s="84">
        <f t="shared" si="46"/>
        <v>0</v>
      </c>
      <c r="AO73" s="50">
        <f t="shared" si="47"/>
        <v>0</v>
      </c>
      <c r="AP73" s="50">
        <f t="shared" si="48"/>
        <v>0</v>
      </c>
      <c r="AQ73" s="50">
        <f t="shared" si="49"/>
        <v>0</v>
      </c>
      <c r="AR73" s="50">
        <f t="shared" si="50"/>
        <v>0</v>
      </c>
      <c r="AS73" s="50">
        <f t="shared" si="51"/>
        <v>0</v>
      </c>
      <c r="AT73" s="50">
        <f t="shared" si="52"/>
        <v>0</v>
      </c>
      <c r="AU73" s="50">
        <f t="shared" si="53"/>
        <v>0</v>
      </c>
      <c r="AV73" s="50">
        <f t="shared" si="54"/>
        <v>404</v>
      </c>
      <c r="AW73" s="51">
        <f t="shared" si="55"/>
        <v>460</v>
      </c>
      <c r="AX73" s="51">
        <f t="shared" si="56"/>
        <v>404</v>
      </c>
      <c r="AY73" s="51">
        <f t="shared" si="57"/>
        <v>864</v>
      </c>
    </row>
    <row r="74" spans="1:51" ht="16.5" thickBot="1">
      <c r="A74" s="76"/>
      <c r="B74" s="77" t="s">
        <v>95</v>
      </c>
      <c r="C74" s="78">
        <v>1974</v>
      </c>
      <c r="D74" s="76" t="s">
        <v>23</v>
      </c>
      <c r="E74" s="76"/>
      <c r="F74" s="50">
        <v>999999</v>
      </c>
      <c r="G74" s="80" t="str">
        <f t="shared" si="34"/>
        <v>16666.39</v>
      </c>
      <c r="H74" s="50">
        <f>FLOOR(1000*($F$13/F74)^3,1)</f>
        <v>0</v>
      </c>
      <c r="I74" s="50">
        <v>999999</v>
      </c>
      <c r="J74" s="80" t="str">
        <f t="shared" si="35"/>
        <v>16666.39</v>
      </c>
      <c r="K74" s="50">
        <f>FLOOR(1000*($I$13/I74)^3,1)</f>
        <v>0</v>
      </c>
      <c r="L74" s="50">
        <v>999999</v>
      </c>
      <c r="M74" s="80" t="str">
        <f t="shared" si="36"/>
        <v>16666.39</v>
      </c>
      <c r="N74" s="50">
        <f>FLOOR(1000*($L$13/L74)^3,1)</f>
        <v>0</v>
      </c>
      <c r="O74" s="50">
        <v>999999</v>
      </c>
      <c r="P74" s="80" t="str">
        <f t="shared" si="37"/>
        <v>16666.39</v>
      </c>
      <c r="Q74" s="50">
        <f>FLOOR(1000*($O$13/O74)^3,1)</f>
        <v>0</v>
      </c>
      <c r="R74" s="50">
        <v>999999</v>
      </c>
      <c r="S74" s="80" t="str">
        <f t="shared" si="38"/>
        <v>16666.39</v>
      </c>
      <c r="T74" s="50">
        <f>FLOOR(1000*($R$13/R74)^3,1)</f>
        <v>0</v>
      </c>
      <c r="U74" s="50">
        <v>999999</v>
      </c>
      <c r="V74" s="80" t="str">
        <f t="shared" si="39"/>
        <v>16666.39</v>
      </c>
      <c r="W74" s="50">
        <f>FLOOR(1000*($U$13/U74)^3,1)</f>
        <v>0</v>
      </c>
      <c r="X74" s="50">
        <v>999999</v>
      </c>
      <c r="Y74" s="80" t="str">
        <f t="shared" si="40"/>
        <v>16666.39</v>
      </c>
      <c r="Z74" s="50">
        <f>FLOOR(1000*($X$13/X74)^3,1)</f>
        <v>0</v>
      </c>
      <c r="AA74" s="50">
        <v>33.11</v>
      </c>
      <c r="AB74" s="80" t="str">
        <f t="shared" si="41"/>
        <v>0.33,11</v>
      </c>
      <c r="AC74" s="81">
        <f>FLOOR(1000*($AA$13/AA74)^3,1)</f>
        <v>436</v>
      </c>
      <c r="AD74" s="50">
        <v>999999</v>
      </c>
      <c r="AE74" s="80" t="str">
        <f t="shared" si="42"/>
        <v>16666.39</v>
      </c>
      <c r="AF74" s="81">
        <f>FLOOR(1000*($AD$13/AD74)^3,1)</f>
        <v>0</v>
      </c>
      <c r="AG74" s="81">
        <v>77.73</v>
      </c>
      <c r="AH74" s="80" t="str">
        <f t="shared" si="43"/>
        <v>1.17,73</v>
      </c>
      <c r="AI74" s="81">
        <f>FLOOR(1000*($AG$13/AG74)^3,1)</f>
        <v>423</v>
      </c>
      <c r="AJ74" s="82">
        <f t="shared" si="44"/>
        <v>859</v>
      </c>
      <c r="AK74" s="85"/>
      <c r="AM74" s="50">
        <f t="shared" si="45"/>
        <v>0</v>
      </c>
      <c r="AN74" s="84">
        <f t="shared" si="46"/>
        <v>0</v>
      </c>
      <c r="AO74" s="50">
        <f t="shared" si="47"/>
        <v>0</v>
      </c>
      <c r="AP74" s="50">
        <f t="shared" si="48"/>
        <v>0</v>
      </c>
      <c r="AQ74" s="50">
        <f t="shared" si="49"/>
        <v>0</v>
      </c>
      <c r="AR74" s="50">
        <f t="shared" si="50"/>
        <v>0</v>
      </c>
      <c r="AS74" s="50">
        <f t="shared" si="51"/>
        <v>0</v>
      </c>
      <c r="AT74" s="50">
        <f t="shared" si="52"/>
        <v>436</v>
      </c>
      <c r="AU74" s="50">
        <f t="shared" si="53"/>
        <v>0</v>
      </c>
      <c r="AV74" s="50">
        <f t="shared" si="54"/>
        <v>423</v>
      </c>
      <c r="AW74" s="51">
        <f t="shared" si="55"/>
        <v>436</v>
      </c>
      <c r="AX74" s="51">
        <f t="shared" si="56"/>
        <v>423</v>
      </c>
      <c r="AY74" s="51">
        <f t="shared" si="57"/>
        <v>859</v>
      </c>
    </row>
    <row r="75" spans="1:51" ht="16.5" thickBot="1">
      <c r="A75" s="76"/>
      <c r="B75" s="77" t="s">
        <v>96</v>
      </c>
      <c r="C75" s="78">
        <v>1993</v>
      </c>
      <c r="D75" s="76" t="s">
        <v>26</v>
      </c>
      <c r="E75" s="76"/>
      <c r="F75" s="50">
        <v>999999</v>
      </c>
      <c r="G75" s="80" t="str">
        <f t="shared" si="34"/>
        <v>16666.39</v>
      </c>
      <c r="H75" s="50">
        <f>FLOOR(1000*($F$16/F75)^3,1)</f>
        <v>0</v>
      </c>
      <c r="I75" s="50">
        <v>63.97</v>
      </c>
      <c r="J75" s="80" t="str">
        <f t="shared" si="35"/>
        <v>1.3,97</v>
      </c>
      <c r="K75" s="50">
        <f>FLOOR(1000*($I$16/I75)^3,1)</f>
        <v>452</v>
      </c>
      <c r="L75" s="50">
        <v>148.58</v>
      </c>
      <c r="M75" s="80" t="str">
        <f t="shared" si="36"/>
        <v>2.28,58</v>
      </c>
      <c r="N75" s="50">
        <f>FLOOR(1000*($L$16/L75)^3,1)</f>
        <v>401</v>
      </c>
      <c r="O75" s="50">
        <v>999999</v>
      </c>
      <c r="P75" s="80" t="str">
        <f t="shared" si="37"/>
        <v>16666.39</v>
      </c>
      <c r="Q75" s="50">
        <f>FLOOR(1000*($O$16/O75)^3,1)</f>
        <v>0</v>
      </c>
      <c r="R75" s="50">
        <v>89.99</v>
      </c>
      <c r="S75" s="80" t="str">
        <f t="shared" si="38"/>
        <v>1.29,99</v>
      </c>
      <c r="T75" s="50">
        <f>FLOOR(1000*($R$16/R75)^3,1)</f>
        <v>224</v>
      </c>
      <c r="U75" s="50">
        <v>999999</v>
      </c>
      <c r="V75" s="80" t="str">
        <f t="shared" si="39"/>
        <v>16666.39</v>
      </c>
      <c r="W75" s="50">
        <f>FLOOR(1000*($U$16/U75)^3,1)</f>
        <v>0</v>
      </c>
      <c r="X75" s="50">
        <v>999999</v>
      </c>
      <c r="Y75" s="80" t="str">
        <f t="shared" si="40"/>
        <v>16666.39</v>
      </c>
      <c r="Z75" s="50">
        <f>FLOOR(1000*($X$16/X75)^3,1)</f>
        <v>0</v>
      </c>
      <c r="AA75" s="50">
        <v>999999</v>
      </c>
      <c r="AB75" s="80" t="str">
        <f t="shared" si="41"/>
        <v>16666.39</v>
      </c>
      <c r="AC75" s="81">
        <f>FLOOR(1000*($AA$16/AA75)^3,1)</f>
        <v>0</v>
      </c>
      <c r="AD75" s="50">
        <v>999999</v>
      </c>
      <c r="AE75" s="80" t="str">
        <f t="shared" si="42"/>
        <v>16666.39</v>
      </c>
      <c r="AF75" s="81">
        <f>FLOOR(1000*($AD$16/AD75)^3,1)</f>
        <v>0</v>
      </c>
      <c r="AG75" s="81">
        <v>999999</v>
      </c>
      <c r="AH75" s="80" t="str">
        <f t="shared" si="43"/>
        <v>16666.39</v>
      </c>
      <c r="AI75" s="81">
        <f>FLOOR(1000*($AG$16/AG75)^3,1)</f>
        <v>0</v>
      </c>
      <c r="AJ75" s="82">
        <f t="shared" si="44"/>
        <v>1077</v>
      </c>
      <c r="AK75" s="85"/>
      <c r="AM75" s="50">
        <f t="shared" si="45"/>
        <v>0</v>
      </c>
      <c r="AN75" s="84">
        <f t="shared" si="46"/>
        <v>452</v>
      </c>
      <c r="AO75" s="50">
        <f t="shared" si="47"/>
        <v>401</v>
      </c>
      <c r="AP75" s="50">
        <f t="shared" si="48"/>
        <v>0</v>
      </c>
      <c r="AQ75" s="50">
        <f t="shared" si="49"/>
        <v>224</v>
      </c>
      <c r="AR75" s="50">
        <f t="shared" si="50"/>
        <v>0</v>
      </c>
      <c r="AS75" s="50">
        <f t="shared" si="51"/>
        <v>0</v>
      </c>
      <c r="AT75" s="50">
        <f t="shared" si="52"/>
        <v>0</v>
      </c>
      <c r="AU75" s="50">
        <f t="shared" si="53"/>
        <v>0</v>
      </c>
      <c r="AV75" s="50">
        <f t="shared" si="54"/>
        <v>0</v>
      </c>
      <c r="AW75" s="51">
        <f t="shared" si="55"/>
        <v>452</v>
      </c>
      <c r="AX75" s="51">
        <f t="shared" si="56"/>
        <v>401</v>
      </c>
      <c r="AY75" s="51">
        <f t="shared" si="57"/>
        <v>853</v>
      </c>
    </row>
    <row r="76" spans="1:51" ht="16.5" thickBot="1">
      <c r="A76" s="76"/>
      <c r="B76" s="77" t="s">
        <v>97</v>
      </c>
      <c r="C76" s="78">
        <v>1977</v>
      </c>
      <c r="D76" s="76" t="s">
        <v>23</v>
      </c>
      <c r="E76" s="76"/>
      <c r="F76" s="50">
        <v>29.43</v>
      </c>
      <c r="G76" s="80" t="str">
        <f t="shared" si="34"/>
        <v>0.29,43</v>
      </c>
      <c r="H76" s="50">
        <f>FLOOR(1000*($F$13/F76)^3,1)</f>
        <v>502</v>
      </c>
      <c r="I76" s="50">
        <v>999999</v>
      </c>
      <c r="J76" s="80" t="str">
        <f t="shared" si="35"/>
        <v>16666.39</v>
      </c>
      <c r="K76" s="50">
        <f>FLOOR(1000*($I$13/I76)^3,1)</f>
        <v>0</v>
      </c>
      <c r="L76" s="50">
        <v>999999</v>
      </c>
      <c r="M76" s="80" t="str">
        <f t="shared" si="36"/>
        <v>16666.39</v>
      </c>
      <c r="N76" s="50">
        <f>FLOOR(1000*($L$13/L76)^3,1)</f>
        <v>0</v>
      </c>
      <c r="O76" s="50">
        <v>37.77</v>
      </c>
      <c r="P76" s="80" t="str">
        <f t="shared" si="37"/>
        <v>0.37,77</v>
      </c>
      <c r="Q76" s="50">
        <f>FLOOR(1000*($O$13/O76)^3,1)</f>
        <v>351</v>
      </c>
      <c r="R76" s="50">
        <v>999999</v>
      </c>
      <c r="S76" s="80" t="str">
        <f t="shared" si="38"/>
        <v>16666.39</v>
      </c>
      <c r="T76" s="50">
        <f>FLOOR(1000*($R$13/R76)^3,1)</f>
        <v>0</v>
      </c>
      <c r="U76" s="50">
        <v>999999</v>
      </c>
      <c r="V76" s="80" t="str">
        <f t="shared" si="39"/>
        <v>16666.39</v>
      </c>
      <c r="W76" s="50">
        <f>FLOOR(1000*($U$13/U76)^3,1)</f>
        <v>0</v>
      </c>
      <c r="X76" s="50">
        <v>999999</v>
      </c>
      <c r="Y76" s="80" t="str">
        <f t="shared" si="40"/>
        <v>16666.39</v>
      </c>
      <c r="Z76" s="50">
        <f>FLOOR(1000*($X$13/X76)^3,1)</f>
        <v>0</v>
      </c>
      <c r="AA76" s="50">
        <v>999999</v>
      </c>
      <c r="AB76" s="80" t="str">
        <f t="shared" si="41"/>
        <v>16666.39</v>
      </c>
      <c r="AC76" s="81">
        <f>FLOOR(1000*($AA$13/AA76)^3,1)</f>
        <v>0</v>
      </c>
      <c r="AD76" s="50">
        <v>999999</v>
      </c>
      <c r="AE76" s="80" t="str">
        <f t="shared" si="42"/>
        <v>16666.39</v>
      </c>
      <c r="AF76" s="81">
        <f>FLOOR(1000*($AD$13/AD76)^3,1)</f>
        <v>0</v>
      </c>
      <c r="AG76" s="81">
        <v>999999</v>
      </c>
      <c r="AH76" s="80" t="str">
        <f t="shared" si="43"/>
        <v>16666.39</v>
      </c>
      <c r="AI76" s="81">
        <f>FLOOR(1000*($AG$13/AG76)^3,1)</f>
        <v>0</v>
      </c>
      <c r="AJ76" s="82">
        <f t="shared" si="44"/>
        <v>853</v>
      </c>
      <c r="AK76" s="85"/>
      <c r="AM76" s="50">
        <f t="shared" si="45"/>
        <v>502</v>
      </c>
      <c r="AN76" s="84">
        <f t="shared" si="46"/>
        <v>0</v>
      </c>
      <c r="AO76" s="50">
        <f t="shared" si="47"/>
        <v>0</v>
      </c>
      <c r="AP76" s="50">
        <f t="shared" si="48"/>
        <v>351</v>
      </c>
      <c r="AQ76" s="50">
        <f t="shared" si="49"/>
        <v>0</v>
      </c>
      <c r="AR76" s="50">
        <f t="shared" si="50"/>
        <v>0</v>
      </c>
      <c r="AS76" s="50">
        <f t="shared" si="51"/>
        <v>0</v>
      </c>
      <c r="AT76" s="50">
        <f t="shared" si="52"/>
        <v>0</v>
      </c>
      <c r="AU76" s="50">
        <f t="shared" si="53"/>
        <v>0</v>
      </c>
      <c r="AV76" s="50">
        <f t="shared" si="54"/>
        <v>0</v>
      </c>
      <c r="AW76" s="51">
        <f t="shared" si="55"/>
        <v>502</v>
      </c>
      <c r="AX76" s="51">
        <f t="shared" si="56"/>
        <v>351</v>
      </c>
      <c r="AY76" s="51">
        <f t="shared" si="57"/>
        <v>853</v>
      </c>
    </row>
    <row r="77" spans="1:51" ht="16.5" thickBot="1">
      <c r="A77" s="76"/>
      <c r="B77" s="77" t="s">
        <v>98</v>
      </c>
      <c r="C77" s="78">
        <v>1986</v>
      </c>
      <c r="D77" s="76" t="s">
        <v>25</v>
      </c>
      <c r="E77" s="76"/>
      <c r="F77" s="50">
        <v>29.5</v>
      </c>
      <c r="G77" s="80" t="str">
        <f t="shared" si="34"/>
        <v>0.29,5</v>
      </c>
      <c r="H77" s="50">
        <f>FLOOR(1000*($F$15/F77)^3,1)</f>
        <v>429</v>
      </c>
      <c r="I77" s="50">
        <v>67.3</v>
      </c>
      <c r="J77" s="80" t="str">
        <f t="shared" si="35"/>
        <v>1.7,3</v>
      </c>
      <c r="K77" s="50">
        <f>FLOOR(1000*($I$15/I77)^3,1)</f>
        <v>394</v>
      </c>
      <c r="L77" s="50">
        <v>999999</v>
      </c>
      <c r="M77" s="80" t="str">
        <f t="shared" si="36"/>
        <v>16666.39</v>
      </c>
      <c r="N77" s="50">
        <f>FLOOR(1000*($L$15/L77)^3,1)</f>
        <v>0</v>
      </c>
      <c r="O77" s="50">
        <v>999999</v>
      </c>
      <c r="P77" s="80" t="str">
        <f t="shared" si="37"/>
        <v>16666.39</v>
      </c>
      <c r="Q77" s="50">
        <f>FLOOR(1000*($O$15/O77)^3,1)</f>
        <v>0</v>
      </c>
      <c r="R77" s="50">
        <v>999999</v>
      </c>
      <c r="S77" s="80" t="str">
        <f t="shared" si="38"/>
        <v>16666.39</v>
      </c>
      <c r="T77" s="50">
        <f>FLOOR(1000*($R$15/R77)^3,1)</f>
        <v>0</v>
      </c>
      <c r="U77" s="50">
        <v>999999</v>
      </c>
      <c r="V77" s="80" t="str">
        <f t="shared" si="39"/>
        <v>16666.39</v>
      </c>
      <c r="W77" s="50">
        <f>FLOOR(1000*($U$15/U77)^3,1)</f>
        <v>0</v>
      </c>
      <c r="X77" s="50">
        <v>999999</v>
      </c>
      <c r="Y77" s="80" t="str">
        <f t="shared" si="40"/>
        <v>16666.39</v>
      </c>
      <c r="Z77" s="50">
        <f>FLOOR(1000*($X$15/X77)^3,1)</f>
        <v>0</v>
      </c>
      <c r="AA77" s="50">
        <v>999999</v>
      </c>
      <c r="AB77" s="80" t="str">
        <f t="shared" si="41"/>
        <v>16666.39</v>
      </c>
      <c r="AC77" s="81">
        <f>FLOOR(1000*($AA$15/AA77)^3,1)</f>
        <v>0</v>
      </c>
      <c r="AD77" s="50">
        <v>999999</v>
      </c>
      <c r="AE77" s="80" t="str">
        <f t="shared" si="42"/>
        <v>16666.39</v>
      </c>
      <c r="AF77" s="81">
        <f>FLOOR(1000*($AD$15/AD77)^3,1)</f>
        <v>0</v>
      </c>
      <c r="AG77" s="81">
        <v>999999</v>
      </c>
      <c r="AH77" s="80" t="str">
        <f t="shared" si="43"/>
        <v>16666.39</v>
      </c>
      <c r="AI77" s="81">
        <f>FLOOR(1000*($AG$15/AG77)^3,1)</f>
        <v>0</v>
      </c>
      <c r="AJ77" s="82">
        <f t="shared" si="44"/>
        <v>823</v>
      </c>
      <c r="AK77" s="85"/>
      <c r="AM77" s="50">
        <f t="shared" si="45"/>
        <v>429</v>
      </c>
      <c r="AN77" s="84">
        <f t="shared" si="46"/>
        <v>394</v>
      </c>
      <c r="AO77" s="50">
        <f t="shared" si="47"/>
        <v>0</v>
      </c>
      <c r="AP77" s="50">
        <f t="shared" si="48"/>
        <v>0</v>
      </c>
      <c r="AQ77" s="50">
        <f t="shared" si="49"/>
        <v>0</v>
      </c>
      <c r="AR77" s="50">
        <f t="shared" si="50"/>
        <v>0</v>
      </c>
      <c r="AS77" s="50">
        <f t="shared" si="51"/>
        <v>0</v>
      </c>
      <c r="AT77" s="50">
        <f t="shared" si="52"/>
        <v>0</v>
      </c>
      <c r="AU77" s="50">
        <f t="shared" si="53"/>
        <v>0</v>
      </c>
      <c r="AV77" s="50">
        <f t="shared" si="54"/>
        <v>0</v>
      </c>
      <c r="AW77" s="51">
        <f t="shared" si="55"/>
        <v>429</v>
      </c>
      <c r="AX77" s="51">
        <f t="shared" si="56"/>
        <v>394</v>
      </c>
      <c r="AY77" s="51">
        <f t="shared" si="57"/>
        <v>823</v>
      </c>
    </row>
    <row r="78" spans="1:51" ht="16.5" thickBot="1">
      <c r="A78" s="76"/>
      <c r="B78" s="77" t="s">
        <v>99</v>
      </c>
      <c r="C78" s="78">
        <v>1941</v>
      </c>
      <c r="D78" s="79" t="s">
        <v>16</v>
      </c>
      <c r="E78" s="79"/>
      <c r="F78" s="50">
        <v>40.39</v>
      </c>
      <c r="G78" s="80" t="str">
        <f t="shared" si="34"/>
        <v>0.40,39</v>
      </c>
      <c r="H78" s="50">
        <f>FLOOR(1000*($F$6/F78)^3,1)</f>
        <v>458</v>
      </c>
      <c r="I78" s="50">
        <v>999999</v>
      </c>
      <c r="J78" s="80" t="str">
        <f t="shared" si="35"/>
        <v>16666.39</v>
      </c>
      <c r="K78" s="50">
        <f>FLOOR(1000*($I$6/I78)^3,1)</f>
        <v>0</v>
      </c>
      <c r="L78" s="50">
        <v>999999</v>
      </c>
      <c r="M78" s="80" t="str">
        <f t="shared" si="36"/>
        <v>16666.39</v>
      </c>
      <c r="N78" s="50">
        <f>FLOOR(1000*($L$6/L78)^3,1)</f>
        <v>0</v>
      </c>
      <c r="O78" s="50">
        <v>52.55</v>
      </c>
      <c r="P78" s="80" t="str">
        <f t="shared" si="37"/>
        <v>0.52,55</v>
      </c>
      <c r="Q78" s="50">
        <f>FLOOR(1000*($O$6/O78)^3,1)</f>
        <v>352</v>
      </c>
      <c r="R78" s="50">
        <v>999999</v>
      </c>
      <c r="S78" s="80" t="str">
        <f t="shared" si="38"/>
        <v>16666.39</v>
      </c>
      <c r="T78" s="50">
        <f>FLOOR(1000*($R$6/R78)^3,1)</f>
        <v>0</v>
      </c>
      <c r="U78" s="50">
        <v>999999</v>
      </c>
      <c r="V78" s="80" t="str">
        <f t="shared" si="39"/>
        <v>16666.39</v>
      </c>
      <c r="W78" s="50">
        <f>FLOOR(1000*($U$6/U78)^3,1)</f>
        <v>0</v>
      </c>
      <c r="X78" s="50">
        <v>999999</v>
      </c>
      <c r="Y78" s="80" t="str">
        <f t="shared" si="40"/>
        <v>16666.39</v>
      </c>
      <c r="Z78" s="50">
        <f>FLOOR(1000*($X$6/X78)^3,1)</f>
        <v>0</v>
      </c>
      <c r="AA78" s="50">
        <v>999999</v>
      </c>
      <c r="AB78" s="80" t="str">
        <f t="shared" si="41"/>
        <v>16666.39</v>
      </c>
      <c r="AC78" s="81">
        <f>FLOOR(1000*($AA$6/AA78)^3,1)</f>
        <v>0</v>
      </c>
      <c r="AD78" s="50">
        <v>999999</v>
      </c>
      <c r="AE78" s="80" t="str">
        <f t="shared" si="42"/>
        <v>16666.39</v>
      </c>
      <c r="AF78" s="81">
        <f>FLOOR(1000*($AD$6/AD78)^3,1)</f>
        <v>0</v>
      </c>
      <c r="AG78" s="81">
        <v>999999</v>
      </c>
      <c r="AH78" s="80" t="str">
        <f t="shared" si="43"/>
        <v>16666.39</v>
      </c>
      <c r="AI78" s="81">
        <f>FLOOR(1000*($AG$6/AG78)^3,1)</f>
        <v>0</v>
      </c>
      <c r="AJ78" s="82">
        <f t="shared" si="44"/>
        <v>810</v>
      </c>
      <c r="AK78" s="85"/>
      <c r="AM78" s="50">
        <f t="shared" si="45"/>
        <v>458</v>
      </c>
      <c r="AN78" s="84">
        <f t="shared" si="46"/>
        <v>0</v>
      </c>
      <c r="AO78" s="50">
        <f t="shared" si="47"/>
        <v>0</v>
      </c>
      <c r="AP78" s="50">
        <f t="shared" si="48"/>
        <v>352</v>
      </c>
      <c r="AQ78" s="50">
        <f t="shared" si="49"/>
        <v>0</v>
      </c>
      <c r="AR78" s="50">
        <f t="shared" si="50"/>
        <v>0</v>
      </c>
      <c r="AS78" s="50">
        <f t="shared" si="51"/>
        <v>0</v>
      </c>
      <c r="AT78" s="50">
        <f t="shared" si="52"/>
        <v>0</v>
      </c>
      <c r="AU78" s="50">
        <f t="shared" si="53"/>
        <v>0</v>
      </c>
      <c r="AV78" s="50">
        <f t="shared" si="54"/>
        <v>0</v>
      </c>
      <c r="AW78" s="51">
        <f t="shared" si="55"/>
        <v>458</v>
      </c>
      <c r="AX78" s="51">
        <f t="shared" si="56"/>
        <v>352</v>
      </c>
      <c r="AY78" s="51">
        <f t="shared" si="57"/>
        <v>810</v>
      </c>
    </row>
    <row r="79" spans="1:51" ht="16.5" thickBot="1">
      <c r="A79" s="76"/>
      <c r="B79" s="77" t="s">
        <v>100</v>
      </c>
      <c r="C79" s="78">
        <v>1960</v>
      </c>
      <c r="D79" s="79" t="s">
        <v>20</v>
      </c>
      <c r="E79" s="79"/>
      <c r="F79" s="50">
        <v>999999</v>
      </c>
      <c r="G79" s="80" t="str">
        <f t="shared" si="34"/>
        <v>16666.39</v>
      </c>
      <c r="H79" s="50">
        <f>FLOOR(1000*($F$10/F79)^3,1)</f>
        <v>0</v>
      </c>
      <c r="I79" s="50">
        <v>999999</v>
      </c>
      <c r="J79" s="80" t="str">
        <f t="shared" si="35"/>
        <v>16666.39</v>
      </c>
      <c r="K79" s="50">
        <f>FLOOR(1000*($I$10/I79)^3,1)</f>
        <v>0</v>
      </c>
      <c r="L79" s="50">
        <v>999999</v>
      </c>
      <c r="M79" s="80" t="str">
        <f t="shared" si="36"/>
        <v>16666.39</v>
      </c>
      <c r="N79" s="50">
        <f>FLOOR(1000*($L$10/L79)^3,1)</f>
        <v>0</v>
      </c>
      <c r="O79" s="50">
        <v>999999</v>
      </c>
      <c r="P79" s="80" t="str">
        <f t="shared" si="37"/>
        <v>16666.39</v>
      </c>
      <c r="Q79" s="50">
        <f>FLOOR(1000*($O$10/O79)^3,1)</f>
        <v>0</v>
      </c>
      <c r="R79" s="50">
        <v>999999</v>
      </c>
      <c r="S79" s="80" t="str">
        <f t="shared" si="38"/>
        <v>16666.39</v>
      </c>
      <c r="T79" s="50">
        <f>FLOOR(1000*($R$10/R79)^3,1)</f>
        <v>0</v>
      </c>
      <c r="U79" s="50">
        <v>42.76</v>
      </c>
      <c r="V79" s="80" t="str">
        <f t="shared" si="39"/>
        <v>0.42,76</v>
      </c>
      <c r="W79" s="50">
        <f>FLOOR(1000*($U$10/U79)^3,1)</f>
        <v>410</v>
      </c>
      <c r="X79" s="50">
        <v>96.53</v>
      </c>
      <c r="Y79" s="80" t="str">
        <f t="shared" si="40"/>
        <v>1.36,53</v>
      </c>
      <c r="Z79" s="50">
        <f>FLOOR(1000*($X$10/X79)^3,1)</f>
        <v>389</v>
      </c>
      <c r="AA79" s="50">
        <v>999999</v>
      </c>
      <c r="AB79" s="80" t="str">
        <f t="shared" si="41"/>
        <v>16666.39</v>
      </c>
      <c r="AC79" s="81">
        <f>FLOOR(1000*($AA$10/AA79)^3,1)</f>
        <v>0</v>
      </c>
      <c r="AD79" s="50">
        <v>999999</v>
      </c>
      <c r="AE79" s="80" t="str">
        <f t="shared" si="42"/>
        <v>16666.39</v>
      </c>
      <c r="AF79" s="81">
        <f>FLOOR(1000*($AD$10/AD79)^3,1)</f>
        <v>0</v>
      </c>
      <c r="AG79" s="81">
        <v>98.56</v>
      </c>
      <c r="AH79" s="80" t="str">
        <f t="shared" si="43"/>
        <v>1.38,56</v>
      </c>
      <c r="AI79" s="81">
        <f>FLOOR(1000*($AG$10/AG79)^3,1)</f>
        <v>274</v>
      </c>
      <c r="AJ79" s="82">
        <f t="shared" si="44"/>
        <v>1073</v>
      </c>
      <c r="AK79" s="85"/>
      <c r="AM79" s="50">
        <f t="shared" si="45"/>
        <v>0</v>
      </c>
      <c r="AN79" s="84">
        <f t="shared" si="46"/>
        <v>0</v>
      </c>
      <c r="AO79" s="50">
        <f t="shared" si="47"/>
        <v>0</v>
      </c>
      <c r="AP79" s="50">
        <f t="shared" si="48"/>
        <v>0</v>
      </c>
      <c r="AQ79" s="50">
        <f t="shared" si="49"/>
        <v>0</v>
      </c>
      <c r="AR79" s="50">
        <f t="shared" si="50"/>
        <v>410</v>
      </c>
      <c r="AS79" s="50">
        <f t="shared" si="51"/>
        <v>389</v>
      </c>
      <c r="AT79" s="50">
        <f t="shared" si="52"/>
        <v>0</v>
      </c>
      <c r="AU79" s="50">
        <f t="shared" si="53"/>
        <v>0</v>
      </c>
      <c r="AV79" s="50">
        <f t="shared" si="54"/>
        <v>274</v>
      </c>
      <c r="AW79" s="51">
        <f t="shared" si="55"/>
        <v>410</v>
      </c>
      <c r="AX79" s="51">
        <f t="shared" si="56"/>
        <v>389</v>
      </c>
      <c r="AY79" s="51">
        <f t="shared" si="57"/>
        <v>799</v>
      </c>
    </row>
    <row r="80" spans="1:51" ht="16.5" thickBot="1">
      <c r="A80" s="76"/>
      <c r="B80" s="77" t="s">
        <v>101</v>
      </c>
      <c r="C80" s="78">
        <v>1946</v>
      </c>
      <c r="D80" s="79" t="s">
        <v>17</v>
      </c>
      <c r="E80" s="79"/>
      <c r="F80" s="50">
        <v>999999</v>
      </c>
      <c r="G80" s="80" t="str">
        <f t="shared" si="34"/>
        <v>16666.39</v>
      </c>
      <c r="H80" s="50">
        <f>FLOOR(1000*($F$7/F80)^3,1)</f>
        <v>0</v>
      </c>
      <c r="I80" s="50">
        <v>999999</v>
      </c>
      <c r="J80" s="80" t="str">
        <f t="shared" si="35"/>
        <v>16666.39</v>
      </c>
      <c r="K80" s="50">
        <f>FLOOR(1000*($I$7/I80)^3,1)</f>
        <v>0</v>
      </c>
      <c r="L80" s="50">
        <v>201.38</v>
      </c>
      <c r="M80" s="80" t="str">
        <f t="shared" si="36"/>
        <v>3.21,38</v>
      </c>
      <c r="N80" s="50">
        <f>FLOOR(1000*($L$7/L80)^3,1)</f>
        <v>384</v>
      </c>
      <c r="O80" s="50">
        <v>48.04</v>
      </c>
      <c r="P80" s="80" t="str">
        <f t="shared" si="37"/>
        <v>0.48,04</v>
      </c>
      <c r="Q80" s="50">
        <f>FLOOR(1000*($O$7/O80)^3,1)</f>
        <v>381</v>
      </c>
      <c r="R80" s="50">
        <v>105.94</v>
      </c>
      <c r="S80" s="80" t="str">
        <f t="shared" si="38"/>
        <v>1.45,94</v>
      </c>
      <c r="T80" s="50">
        <f>FLOOR(1000*($R$7/R80)^3,1)</f>
        <v>379</v>
      </c>
      <c r="U80" s="50">
        <v>999999</v>
      </c>
      <c r="V80" s="80" t="str">
        <f t="shared" si="39"/>
        <v>16666.39</v>
      </c>
      <c r="W80" s="50">
        <f>FLOOR(1000*($U$7/U80)^3,1)</f>
        <v>0</v>
      </c>
      <c r="X80" s="50">
        <v>999999</v>
      </c>
      <c r="Y80" s="80" t="str">
        <f t="shared" si="40"/>
        <v>16666.39</v>
      </c>
      <c r="Z80" s="50">
        <f>FLOOR(1000*($X$7/X80)^3,1)</f>
        <v>0</v>
      </c>
      <c r="AA80" s="50">
        <v>999999</v>
      </c>
      <c r="AB80" s="80" t="str">
        <f t="shared" si="41"/>
        <v>16666.39</v>
      </c>
      <c r="AC80" s="81">
        <f>FLOOR(1000*($AA$7/AA80)^3,1)</f>
        <v>0</v>
      </c>
      <c r="AD80" s="50">
        <v>999999</v>
      </c>
      <c r="AE80" s="80" t="str">
        <f t="shared" si="42"/>
        <v>16666.39</v>
      </c>
      <c r="AF80" s="81">
        <f>FLOOR(1000*($AD$7/AD80)^3,1)</f>
        <v>0</v>
      </c>
      <c r="AG80" s="81">
        <v>999999</v>
      </c>
      <c r="AH80" s="80" t="str">
        <f t="shared" si="43"/>
        <v>16666.39</v>
      </c>
      <c r="AI80" s="81">
        <f>FLOOR(1000*($AG$7/AG80)^3,1)</f>
        <v>0</v>
      </c>
      <c r="AJ80" s="82">
        <f t="shared" si="44"/>
        <v>1144</v>
      </c>
      <c r="AK80" s="85"/>
      <c r="AM80" s="50">
        <f t="shared" si="45"/>
        <v>0</v>
      </c>
      <c r="AN80" s="84">
        <f t="shared" si="46"/>
        <v>0</v>
      </c>
      <c r="AO80" s="50">
        <f t="shared" si="47"/>
        <v>384</v>
      </c>
      <c r="AP80" s="50">
        <f t="shared" si="48"/>
        <v>381</v>
      </c>
      <c r="AQ80" s="50">
        <f t="shared" si="49"/>
        <v>379</v>
      </c>
      <c r="AR80" s="50">
        <f t="shared" si="50"/>
        <v>0</v>
      </c>
      <c r="AS80" s="50">
        <f t="shared" si="51"/>
        <v>0</v>
      </c>
      <c r="AT80" s="50">
        <f t="shared" si="52"/>
        <v>0</v>
      </c>
      <c r="AU80" s="50">
        <f t="shared" si="53"/>
        <v>0</v>
      </c>
      <c r="AV80" s="50">
        <f t="shared" si="54"/>
        <v>0</v>
      </c>
      <c r="AW80" s="51">
        <f t="shared" si="55"/>
        <v>384</v>
      </c>
      <c r="AX80" s="51">
        <f t="shared" si="56"/>
        <v>381</v>
      </c>
      <c r="AY80" s="51">
        <f t="shared" si="57"/>
        <v>765</v>
      </c>
    </row>
    <row r="81" spans="1:51" ht="16.5" thickBot="1">
      <c r="A81" s="76"/>
      <c r="B81" s="77" t="s">
        <v>102</v>
      </c>
      <c r="C81" s="78">
        <v>1983</v>
      </c>
      <c r="D81" s="76" t="s">
        <v>24</v>
      </c>
      <c r="E81" s="76"/>
      <c r="F81" s="50">
        <v>999999</v>
      </c>
      <c r="G81" s="80" t="str">
        <f t="shared" si="34"/>
        <v>16666.39</v>
      </c>
      <c r="H81" s="50">
        <f>FLOOR(1000*($F$14/F81)^3,1)</f>
        <v>0</v>
      </c>
      <c r="I81" s="50">
        <v>999999</v>
      </c>
      <c r="J81" s="80" t="str">
        <f t="shared" si="35"/>
        <v>16666.39</v>
      </c>
      <c r="K81" s="50">
        <f>FLOOR(1000*($I$14/I81)^3,1)</f>
        <v>0</v>
      </c>
      <c r="L81" s="50">
        <v>999999</v>
      </c>
      <c r="M81" s="80" t="str">
        <f t="shared" si="36"/>
        <v>16666.39</v>
      </c>
      <c r="N81" s="50">
        <f>FLOOR(1000*($L$14/L81)^3,1)</f>
        <v>0</v>
      </c>
      <c r="O81" s="50">
        <v>999999</v>
      </c>
      <c r="P81" s="80" t="str">
        <f t="shared" si="37"/>
        <v>16666.39</v>
      </c>
      <c r="Q81" s="50">
        <f>FLOOR(1000*($O$14/O81)^3,1)</f>
        <v>0</v>
      </c>
      <c r="R81" s="50">
        <v>999999</v>
      </c>
      <c r="S81" s="80" t="str">
        <f t="shared" si="38"/>
        <v>16666.39</v>
      </c>
      <c r="T81" s="50">
        <f>FLOOR(1000*($R$14/R81)^3,1)</f>
        <v>0</v>
      </c>
      <c r="U81" s="50">
        <v>999999</v>
      </c>
      <c r="V81" s="80" t="str">
        <f t="shared" si="39"/>
        <v>16666.39</v>
      </c>
      <c r="W81" s="50">
        <f>FLOOR(1000*($U$14/U81)^3,1)</f>
        <v>0</v>
      </c>
      <c r="X81" s="50">
        <v>999999</v>
      </c>
      <c r="Y81" s="80" t="str">
        <f t="shared" si="40"/>
        <v>16666.39</v>
      </c>
      <c r="Z81" s="50">
        <f>FLOOR(1000*($X$14/X81)^3,1)</f>
        <v>0</v>
      </c>
      <c r="AA81" s="50">
        <v>33.1</v>
      </c>
      <c r="AB81" s="80" t="str">
        <f t="shared" si="41"/>
        <v>0.33,1</v>
      </c>
      <c r="AC81" s="81">
        <f>FLOOR(1000*($AA$14/AA81)^3,1)</f>
        <v>401</v>
      </c>
      <c r="AD81" s="50">
        <v>76.95</v>
      </c>
      <c r="AE81" s="80" t="str">
        <f t="shared" si="42"/>
        <v>1.16,95</v>
      </c>
      <c r="AF81" s="81">
        <f>FLOOR(1000*($AD$14/AD81)^3,1)</f>
        <v>362</v>
      </c>
      <c r="AG81" s="81">
        <v>999999</v>
      </c>
      <c r="AH81" s="80" t="str">
        <f t="shared" si="43"/>
        <v>16666.39</v>
      </c>
      <c r="AI81" s="81">
        <f>FLOOR(1000*($AG$14/AG81)^3,1)</f>
        <v>0</v>
      </c>
      <c r="AJ81" s="82">
        <f t="shared" si="44"/>
        <v>763</v>
      </c>
      <c r="AK81" s="85"/>
      <c r="AM81" s="50">
        <f t="shared" si="45"/>
        <v>0</v>
      </c>
      <c r="AN81" s="84">
        <f t="shared" si="46"/>
        <v>0</v>
      </c>
      <c r="AO81" s="50">
        <f t="shared" si="47"/>
        <v>0</v>
      </c>
      <c r="AP81" s="50">
        <f t="shared" si="48"/>
        <v>0</v>
      </c>
      <c r="AQ81" s="50">
        <f t="shared" si="49"/>
        <v>0</v>
      </c>
      <c r="AR81" s="50">
        <f t="shared" si="50"/>
        <v>0</v>
      </c>
      <c r="AS81" s="50">
        <f t="shared" si="51"/>
        <v>0</v>
      </c>
      <c r="AT81" s="50">
        <f t="shared" si="52"/>
        <v>401</v>
      </c>
      <c r="AU81" s="50">
        <f t="shared" si="53"/>
        <v>362</v>
      </c>
      <c r="AV81" s="50">
        <f t="shared" si="54"/>
        <v>0</v>
      </c>
      <c r="AW81" s="51">
        <f t="shared" si="55"/>
        <v>401</v>
      </c>
      <c r="AX81" s="51">
        <f t="shared" si="56"/>
        <v>362</v>
      </c>
      <c r="AY81" s="51">
        <f t="shared" si="57"/>
        <v>763</v>
      </c>
    </row>
    <row r="82" spans="1:51" ht="16.5" thickBot="1">
      <c r="A82" s="76"/>
      <c r="B82" s="77" t="s">
        <v>103</v>
      </c>
      <c r="C82" s="78">
        <v>1975</v>
      </c>
      <c r="D82" s="76" t="s">
        <v>23</v>
      </c>
      <c r="E82" s="76"/>
      <c r="F82" s="50">
        <v>999999</v>
      </c>
      <c r="G82" s="80" t="str">
        <f t="shared" si="34"/>
        <v>16666.39</v>
      </c>
      <c r="H82" s="50">
        <f>FLOOR(1000*($F$13/F82)^3,1)</f>
        <v>0</v>
      </c>
      <c r="I82" s="50">
        <v>70.41</v>
      </c>
      <c r="J82" s="80" t="str">
        <f t="shared" si="35"/>
        <v>1.10,41</v>
      </c>
      <c r="K82" s="50">
        <f>FLOOR(1000*($I$13/I82)^3,1)</f>
        <v>386</v>
      </c>
      <c r="L82" s="50">
        <v>159.89</v>
      </c>
      <c r="M82" s="80" t="str">
        <f t="shared" si="36"/>
        <v>2.39,89</v>
      </c>
      <c r="N82" s="50">
        <f>FLOOR(1000*($L$13/L82)^3,1)</f>
        <v>365</v>
      </c>
      <c r="O82" s="50">
        <v>999999</v>
      </c>
      <c r="P82" s="80" t="str">
        <f t="shared" si="37"/>
        <v>16666.39</v>
      </c>
      <c r="Q82" s="50">
        <f>FLOOR(1000*($O$13/O82)^3,1)</f>
        <v>0</v>
      </c>
      <c r="R82" s="50">
        <v>999999</v>
      </c>
      <c r="S82" s="80" t="str">
        <f t="shared" si="38"/>
        <v>16666.39</v>
      </c>
      <c r="T82" s="50">
        <f>FLOOR(1000*($R$13/R82)^3,1)</f>
        <v>0</v>
      </c>
      <c r="U82" s="50">
        <v>999999</v>
      </c>
      <c r="V82" s="80" t="str">
        <f t="shared" si="39"/>
        <v>16666.39</v>
      </c>
      <c r="W82" s="50">
        <f>FLOOR(1000*($U$13/U82)^3,1)</f>
        <v>0</v>
      </c>
      <c r="X82" s="50">
        <v>999999</v>
      </c>
      <c r="Y82" s="80" t="str">
        <f t="shared" si="40"/>
        <v>16666.39</v>
      </c>
      <c r="Z82" s="50">
        <f>FLOOR(1000*($X$13/X82)^3,1)</f>
        <v>0</v>
      </c>
      <c r="AA82" s="50">
        <v>999999</v>
      </c>
      <c r="AB82" s="80" t="str">
        <f t="shared" si="41"/>
        <v>16666.39</v>
      </c>
      <c r="AC82" s="81">
        <f>FLOOR(1000*($AA$13/AA82)^3,1)</f>
        <v>0</v>
      </c>
      <c r="AD82" s="50">
        <v>999999</v>
      </c>
      <c r="AE82" s="80" t="str">
        <f t="shared" si="42"/>
        <v>16666.39</v>
      </c>
      <c r="AF82" s="81">
        <f>FLOOR(1000*($AD$13/AD82)^3,1)</f>
        <v>0</v>
      </c>
      <c r="AG82" s="81">
        <v>999999</v>
      </c>
      <c r="AH82" s="80" t="str">
        <f t="shared" si="43"/>
        <v>16666.39</v>
      </c>
      <c r="AI82" s="81">
        <f>FLOOR(1000*($AG$13/AG82)^3,1)</f>
        <v>0</v>
      </c>
      <c r="AJ82" s="82">
        <f t="shared" si="44"/>
        <v>751</v>
      </c>
      <c r="AK82" s="85"/>
      <c r="AM82" s="50">
        <f t="shared" si="45"/>
        <v>0</v>
      </c>
      <c r="AN82" s="84">
        <f t="shared" si="46"/>
        <v>386</v>
      </c>
      <c r="AO82" s="50">
        <f t="shared" si="47"/>
        <v>365</v>
      </c>
      <c r="AP82" s="50">
        <f t="shared" si="48"/>
        <v>0</v>
      </c>
      <c r="AQ82" s="50">
        <f t="shared" si="49"/>
        <v>0</v>
      </c>
      <c r="AR82" s="50">
        <f t="shared" si="50"/>
        <v>0</v>
      </c>
      <c r="AS82" s="50">
        <f t="shared" si="51"/>
        <v>0</v>
      </c>
      <c r="AT82" s="50">
        <f t="shared" si="52"/>
        <v>0</v>
      </c>
      <c r="AU82" s="50">
        <f t="shared" si="53"/>
        <v>0</v>
      </c>
      <c r="AV82" s="50">
        <f t="shared" si="54"/>
        <v>0</v>
      </c>
      <c r="AW82" s="51">
        <f t="shared" si="55"/>
        <v>386</v>
      </c>
      <c r="AX82" s="51">
        <f t="shared" si="56"/>
        <v>365</v>
      </c>
      <c r="AY82" s="51">
        <f t="shared" si="57"/>
        <v>751</v>
      </c>
    </row>
    <row r="83" spans="1:51" ht="16.5" thickBot="1">
      <c r="A83" s="76"/>
      <c r="B83" s="77" t="s">
        <v>104</v>
      </c>
      <c r="C83" s="78">
        <v>1972</v>
      </c>
      <c r="D83" s="76" t="s">
        <v>22</v>
      </c>
      <c r="E83" s="76"/>
      <c r="F83" s="50">
        <v>33.39</v>
      </c>
      <c r="G83" s="80" t="str">
        <f t="shared" si="34"/>
        <v>0.33,39</v>
      </c>
      <c r="H83" s="50">
        <f>FLOOR(1000*($F$12/F83)^3,1)</f>
        <v>361</v>
      </c>
      <c r="I83" s="50">
        <v>999999</v>
      </c>
      <c r="J83" s="80" t="str">
        <f t="shared" si="35"/>
        <v>16666.39</v>
      </c>
      <c r="K83" s="50">
        <f>FLOOR(1000*($I$12/I83)^3,1)</f>
        <v>0</v>
      </c>
      <c r="L83" s="50">
        <v>167.96</v>
      </c>
      <c r="M83" s="80" t="str">
        <f t="shared" si="36"/>
        <v>2.47,96</v>
      </c>
      <c r="N83" s="50">
        <f>FLOOR(1000*($L$12/L83)^3,1)</f>
        <v>332</v>
      </c>
      <c r="O83" s="50">
        <v>999999</v>
      </c>
      <c r="P83" s="80" t="str">
        <f t="shared" si="37"/>
        <v>16666.39</v>
      </c>
      <c r="Q83" s="50">
        <f>FLOOR(1000*($O$12/O83)^3,1)</f>
        <v>0</v>
      </c>
      <c r="R83" s="50">
        <v>999999</v>
      </c>
      <c r="S83" s="80" t="str">
        <f t="shared" si="38"/>
        <v>16666.39</v>
      </c>
      <c r="T83" s="50">
        <f>FLOOR(1000*($R$12/R83)^3,1)</f>
        <v>0</v>
      </c>
      <c r="U83" s="50">
        <v>999999</v>
      </c>
      <c r="V83" s="80" t="str">
        <f t="shared" si="39"/>
        <v>16666.39</v>
      </c>
      <c r="W83" s="50">
        <f>FLOOR(1000*($U$12/U83)^3,1)</f>
        <v>0</v>
      </c>
      <c r="X83" s="50">
        <v>999999</v>
      </c>
      <c r="Y83" s="80" t="str">
        <f t="shared" si="40"/>
        <v>16666.39</v>
      </c>
      <c r="Z83" s="50">
        <f>FLOOR(1000*($X$12/X83)^3,1)</f>
        <v>0</v>
      </c>
      <c r="AA83" s="50">
        <v>999999</v>
      </c>
      <c r="AB83" s="80" t="str">
        <f t="shared" si="41"/>
        <v>16666.39</v>
      </c>
      <c r="AC83" s="81">
        <f>FLOOR(1000*($AA$12/AA83)^3,1)</f>
        <v>0</v>
      </c>
      <c r="AD83" s="50">
        <v>999999</v>
      </c>
      <c r="AE83" s="80" t="str">
        <f t="shared" si="42"/>
        <v>16666.39</v>
      </c>
      <c r="AF83" s="81">
        <f>FLOOR(1000*($AD$12/AD83)^3,1)</f>
        <v>0</v>
      </c>
      <c r="AG83" s="81">
        <v>999999</v>
      </c>
      <c r="AH83" s="80" t="str">
        <f t="shared" si="43"/>
        <v>16666.39</v>
      </c>
      <c r="AI83" s="81">
        <f>FLOOR(1000*($AG$12/AG83)^3,1)</f>
        <v>0</v>
      </c>
      <c r="AJ83" s="82">
        <f t="shared" si="44"/>
        <v>693</v>
      </c>
      <c r="AK83" s="85"/>
      <c r="AM83" s="50">
        <f t="shared" si="45"/>
        <v>361</v>
      </c>
      <c r="AN83" s="84">
        <f t="shared" si="46"/>
        <v>0</v>
      </c>
      <c r="AO83" s="50">
        <f t="shared" si="47"/>
        <v>332</v>
      </c>
      <c r="AP83" s="50">
        <f t="shared" si="48"/>
        <v>0</v>
      </c>
      <c r="AQ83" s="50">
        <f t="shared" si="49"/>
        <v>0</v>
      </c>
      <c r="AR83" s="50">
        <f t="shared" si="50"/>
        <v>0</v>
      </c>
      <c r="AS83" s="50">
        <f t="shared" si="51"/>
        <v>0</v>
      </c>
      <c r="AT83" s="50">
        <f t="shared" si="52"/>
        <v>0</v>
      </c>
      <c r="AU83" s="50">
        <f t="shared" si="53"/>
        <v>0</v>
      </c>
      <c r="AV83" s="50">
        <f t="shared" si="54"/>
        <v>0</v>
      </c>
      <c r="AW83" s="51">
        <f t="shared" si="55"/>
        <v>361</v>
      </c>
      <c r="AX83" s="51">
        <f t="shared" si="56"/>
        <v>332</v>
      </c>
      <c r="AY83" s="51">
        <f t="shared" si="57"/>
        <v>693</v>
      </c>
    </row>
    <row r="84" spans="1:51" ht="16.5" thickBot="1">
      <c r="A84" s="76"/>
      <c r="B84" s="77" t="s">
        <v>105</v>
      </c>
      <c r="C84" s="78">
        <v>1978</v>
      </c>
      <c r="D84" s="76" t="s">
        <v>23</v>
      </c>
      <c r="E84" s="76"/>
      <c r="F84" s="50">
        <v>33.06</v>
      </c>
      <c r="G84" s="80" t="str">
        <f t="shared" si="34"/>
        <v>0.33,06</v>
      </c>
      <c r="H84" s="50">
        <f>FLOOR(1000*($F$13/F84)^3,1)</f>
        <v>354</v>
      </c>
      <c r="I84" s="50">
        <v>74.96</v>
      </c>
      <c r="J84" s="80" t="str">
        <f t="shared" si="35"/>
        <v>1.14,96</v>
      </c>
      <c r="K84" s="50">
        <f>FLOOR(1000*($I$13/I84)^3,1)</f>
        <v>320</v>
      </c>
      <c r="L84" s="50">
        <v>176.13</v>
      </c>
      <c r="M84" s="80" t="str">
        <f t="shared" si="36"/>
        <v>2.56,13</v>
      </c>
      <c r="N84" s="50">
        <f>FLOOR(1000*($L$13/L84)^3,1)</f>
        <v>273</v>
      </c>
      <c r="O84" s="50">
        <v>999999</v>
      </c>
      <c r="P84" s="80" t="str">
        <f t="shared" si="37"/>
        <v>16666.39</v>
      </c>
      <c r="Q84" s="50">
        <f>FLOOR(1000*($O$13/O84)^3,1)</f>
        <v>0</v>
      </c>
      <c r="R84" s="50">
        <v>999999</v>
      </c>
      <c r="S84" s="80" t="str">
        <f t="shared" si="38"/>
        <v>16666.39</v>
      </c>
      <c r="T84" s="50">
        <f>FLOOR(1000*($R$13/R84)^3,1)</f>
        <v>0</v>
      </c>
      <c r="U84" s="50">
        <v>999999</v>
      </c>
      <c r="V84" s="80" t="str">
        <f t="shared" si="39"/>
        <v>16666.39</v>
      </c>
      <c r="W84" s="50">
        <f>FLOOR(1000*($U$13/U84)^3,1)</f>
        <v>0</v>
      </c>
      <c r="X84" s="50">
        <v>90.94</v>
      </c>
      <c r="Y84" s="80" t="str">
        <f t="shared" si="40"/>
        <v>1.30,94</v>
      </c>
      <c r="Z84" s="50">
        <f>FLOOR(1000*($X$13/X84)^3,1)</f>
        <v>335</v>
      </c>
      <c r="AA84" s="50">
        <v>999999</v>
      </c>
      <c r="AB84" s="80" t="str">
        <f t="shared" si="41"/>
        <v>16666.39</v>
      </c>
      <c r="AC84" s="81">
        <f>FLOOR(1000*($AA$13/AA84)^3,1)</f>
        <v>0</v>
      </c>
      <c r="AD84" s="50">
        <v>999999</v>
      </c>
      <c r="AE84" s="80" t="str">
        <f t="shared" si="42"/>
        <v>16666.39</v>
      </c>
      <c r="AF84" s="81">
        <f>FLOOR(1000*($AD$13/AD84)^3,1)</f>
        <v>0</v>
      </c>
      <c r="AG84" s="81">
        <v>999999</v>
      </c>
      <c r="AH84" s="80" t="str">
        <f t="shared" si="43"/>
        <v>16666.39</v>
      </c>
      <c r="AI84" s="81">
        <f>FLOOR(1000*($AG$13/AG84)^3,1)</f>
        <v>0</v>
      </c>
      <c r="AJ84" s="82">
        <f t="shared" si="44"/>
        <v>1282</v>
      </c>
      <c r="AK84" s="85"/>
      <c r="AM84" s="50">
        <f t="shared" si="45"/>
        <v>354</v>
      </c>
      <c r="AN84" s="84">
        <f t="shared" si="46"/>
        <v>320</v>
      </c>
      <c r="AO84" s="50">
        <f t="shared" si="47"/>
        <v>273</v>
      </c>
      <c r="AP84" s="50">
        <f t="shared" si="48"/>
        <v>0</v>
      </c>
      <c r="AQ84" s="50">
        <f t="shared" si="49"/>
        <v>0</v>
      </c>
      <c r="AR84" s="50">
        <f t="shared" si="50"/>
        <v>0</v>
      </c>
      <c r="AS84" s="50">
        <f t="shared" si="51"/>
        <v>335</v>
      </c>
      <c r="AT84" s="50">
        <f t="shared" si="52"/>
        <v>0</v>
      </c>
      <c r="AU84" s="50">
        <f t="shared" si="53"/>
        <v>0</v>
      </c>
      <c r="AV84" s="50">
        <f t="shared" si="54"/>
        <v>0</v>
      </c>
      <c r="AW84" s="51">
        <f t="shared" si="55"/>
        <v>354</v>
      </c>
      <c r="AX84" s="51">
        <f t="shared" si="56"/>
        <v>335</v>
      </c>
      <c r="AY84" s="51">
        <f t="shared" si="57"/>
        <v>689</v>
      </c>
    </row>
    <row r="85" spans="1:51" ht="16.5" thickBot="1">
      <c r="A85" s="76"/>
      <c r="B85" s="77" t="s">
        <v>106</v>
      </c>
      <c r="C85" s="78">
        <v>1986</v>
      </c>
      <c r="D85" s="76" t="s">
        <v>25</v>
      </c>
      <c r="E85" s="76"/>
      <c r="F85" s="50">
        <v>999999</v>
      </c>
      <c r="G85" s="80" t="str">
        <f t="shared" si="34"/>
        <v>16666.39</v>
      </c>
      <c r="H85" s="50">
        <f>FLOOR(1000*($F$15/F85)^3,1)</f>
        <v>0</v>
      </c>
      <c r="I85" s="50">
        <v>999999</v>
      </c>
      <c r="J85" s="80" t="str">
        <f t="shared" si="35"/>
        <v>16666.39</v>
      </c>
      <c r="K85" s="50">
        <f>FLOOR(1000*($I$15/I85)^3,1)</f>
        <v>0</v>
      </c>
      <c r="L85" s="50">
        <v>999999</v>
      </c>
      <c r="M85" s="80" t="str">
        <f t="shared" si="36"/>
        <v>16666.39</v>
      </c>
      <c r="N85" s="50">
        <f>FLOOR(1000*($L$15/L85)^3,1)</f>
        <v>0</v>
      </c>
      <c r="O85" s="50">
        <v>999999</v>
      </c>
      <c r="P85" s="80" t="str">
        <f t="shared" si="37"/>
        <v>16666.39</v>
      </c>
      <c r="Q85" s="50">
        <f>FLOOR(1000*($O$15/O85)^3,1)</f>
        <v>0</v>
      </c>
      <c r="R85" s="50">
        <v>999999</v>
      </c>
      <c r="S85" s="80" t="str">
        <f t="shared" si="38"/>
        <v>16666.39</v>
      </c>
      <c r="T85" s="50">
        <f>FLOOR(1000*($R$15/R85)^3,1)</f>
        <v>0</v>
      </c>
      <c r="U85" s="50">
        <v>38.86</v>
      </c>
      <c r="V85" s="80" t="str">
        <f t="shared" si="39"/>
        <v>0.38,86</v>
      </c>
      <c r="W85" s="50">
        <f>FLOOR(1000*($U$15/U85)^3,1)</f>
        <v>363</v>
      </c>
      <c r="X85" s="50">
        <v>999999</v>
      </c>
      <c r="Y85" s="80" t="str">
        <f t="shared" si="40"/>
        <v>16666.39</v>
      </c>
      <c r="Z85" s="50">
        <f>FLOOR(1000*($X$15/X85)^3,1)</f>
        <v>0</v>
      </c>
      <c r="AA85" s="50">
        <v>999999</v>
      </c>
      <c r="AB85" s="80" t="str">
        <f t="shared" si="41"/>
        <v>16666.39</v>
      </c>
      <c r="AC85" s="81">
        <f>FLOOR(1000*($AA$15/AA85)^3,1)</f>
        <v>0</v>
      </c>
      <c r="AD85" s="50">
        <v>999999</v>
      </c>
      <c r="AE85" s="80" t="str">
        <f t="shared" si="42"/>
        <v>16666.39</v>
      </c>
      <c r="AF85" s="81">
        <f>FLOOR(1000*($AD$15/AD85)^3,1)</f>
        <v>0</v>
      </c>
      <c r="AG85" s="81">
        <v>80.91</v>
      </c>
      <c r="AH85" s="80" t="str">
        <f t="shared" si="43"/>
        <v>1.20,91</v>
      </c>
      <c r="AI85" s="81">
        <f>FLOOR(1000*($AG$15/AG85)^3,1)</f>
        <v>324</v>
      </c>
      <c r="AJ85" s="82">
        <f t="shared" si="44"/>
        <v>687</v>
      </c>
      <c r="AK85" s="85"/>
      <c r="AM85" s="50">
        <f t="shared" si="45"/>
        <v>0</v>
      </c>
      <c r="AN85" s="84">
        <f t="shared" si="46"/>
        <v>0</v>
      </c>
      <c r="AO85" s="50">
        <f t="shared" si="47"/>
        <v>0</v>
      </c>
      <c r="AP85" s="50">
        <f t="shared" si="48"/>
        <v>0</v>
      </c>
      <c r="AQ85" s="50">
        <f t="shared" si="49"/>
        <v>0</v>
      </c>
      <c r="AR85" s="50">
        <f t="shared" si="50"/>
        <v>363</v>
      </c>
      <c r="AS85" s="50">
        <f t="shared" si="51"/>
        <v>0</v>
      </c>
      <c r="AT85" s="50">
        <f t="shared" si="52"/>
        <v>0</v>
      </c>
      <c r="AU85" s="50">
        <f t="shared" si="53"/>
        <v>0</v>
      </c>
      <c r="AV85" s="50">
        <f t="shared" si="54"/>
        <v>324</v>
      </c>
      <c r="AW85" s="51">
        <f t="shared" si="55"/>
        <v>363</v>
      </c>
      <c r="AX85" s="51">
        <f t="shared" si="56"/>
        <v>324</v>
      </c>
      <c r="AY85" s="51">
        <f t="shared" si="57"/>
        <v>687</v>
      </c>
    </row>
    <row r="86" spans="1:51" ht="16.5" thickBot="1">
      <c r="A86" s="76"/>
      <c r="B86" s="77" t="s">
        <v>107</v>
      </c>
      <c r="C86" s="78">
        <v>1954</v>
      </c>
      <c r="D86" s="79" t="s">
        <v>19</v>
      </c>
      <c r="E86" s="79"/>
      <c r="F86" s="50">
        <v>29.38</v>
      </c>
      <c r="G86" s="80" t="str">
        <f t="shared" si="34"/>
        <v>0.29,38</v>
      </c>
      <c r="H86" s="50">
        <f>FLOOR(1000*($F$9/F86)^3,1)</f>
        <v>685</v>
      </c>
      <c r="I86" s="50">
        <v>999999</v>
      </c>
      <c r="J86" s="80" t="str">
        <f t="shared" si="35"/>
        <v>16666.39</v>
      </c>
      <c r="K86" s="50">
        <f>FLOOR(1000*($I$9/I86)^3,1)</f>
        <v>0</v>
      </c>
      <c r="L86" s="50">
        <v>999999</v>
      </c>
      <c r="M86" s="80" t="str">
        <f t="shared" si="36"/>
        <v>16666.39</v>
      </c>
      <c r="N86" s="50">
        <f>FLOOR(1000*($L$9/L86)^3,1)</f>
        <v>0</v>
      </c>
      <c r="O86" s="50">
        <v>999999</v>
      </c>
      <c r="P86" s="80" t="str">
        <f t="shared" si="37"/>
        <v>16666.39</v>
      </c>
      <c r="Q86" s="50">
        <f>FLOOR(1000*($O$9/O86)^3,1)</f>
        <v>0</v>
      </c>
      <c r="R86" s="50">
        <v>999999</v>
      </c>
      <c r="S86" s="80" t="str">
        <f t="shared" si="38"/>
        <v>16666.39</v>
      </c>
      <c r="T86" s="50">
        <f>FLOOR(1000*($R$9/R86)^3,1)</f>
        <v>0</v>
      </c>
      <c r="U86" s="50">
        <v>999999</v>
      </c>
      <c r="V86" s="80" t="str">
        <f t="shared" si="39"/>
        <v>16666.39</v>
      </c>
      <c r="W86" s="50">
        <f>FLOOR(1000*($U$9/U86)^3,1)</f>
        <v>0</v>
      </c>
      <c r="X86" s="50">
        <v>999999</v>
      </c>
      <c r="Y86" s="80" t="str">
        <f t="shared" si="40"/>
        <v>16666.39</v>
      </c>
      <c r="Z86" s="50">
        <f>FLOOR(1000*($X$9/X86)^3,1)</f>
        <v>0</v>
      </c>
      <c r="AA86" s="50">
        <v>999999</v>
      </c>
      <c r="AB86" s="80" t="str">
        <f t="shared" si="41"/>
        <v>16666.39</v>
      </c>
      <c r="AC86" s="81">
        <f>FLOOR(1000*($AA$9/AA86)^3,1)</f>
        <v>0</v>
      </c>
      <c r="AD86" s="50">
        <v>999999</v>
      </c>
      <c r="AE86" s="80" t="str">
        <f t="shared" si="42"/>
        <v>16666.39</v>
      </c>
      <c r="AF86" s="81">
        <f>FLOOR(1000*($AD$9/AD86)^3,1)</f>
        <v>0</v>
      </c>
      <c r="AG86" s="81">
        <v>999999</v>
      </c>
      <c r="AH86" s="80" t="str">
        <f t="shared" si="43"/>
        <v>16666.39</v>
      </c>
      <c r="AI86" s="81">
        <f>FLOOR(1000*($AG$9/AG86)^3,1)</f>
        <v>0</v>
      </c>
      <c r="AJ86" s="82">
        <f t="shared" si="44"/>
        <v>685</v>
      </c>
      <c r="AK86" s="85"/>
      <c r="AM86" s="50">
        <f t="shared" si="45"/>
        <v>685</v>
      </c>
      <c r="AN86" s="84">
        <f t="shared" si="46"/>
        <v>0</v>
      </c>
      <c r="AO86" s="50">
        <f t="shared" si="47"/>
        <v>0</v>
      </c>
      <c r="AP86" s="50">
        <f t="shared" si="48"/>
        <v>0</v>
      </c>
      <c r="AQ86" s="50">
        <f t="shared" si="49"/>
        <v>0</v>
      </c>
      <c r="AR86" s="50">
        <f t="shared" si="50"/>
        <v>0</v>
      </c>
      <c r="AS86" s="50">
        <f t="shared" si="51"/>
        <v>0</v>
      </c>
      <c r="AT86" s="50">
        <f t="shared" si="52"/>
        <v>0</v>
      </c>
      <c r="AU86" s="50">
        <f t="shared" si="53"/>
        <v>0</v>
      </c>
      <c r="AV86" s="50">
        <f t="shared" si="54"/>
        <v>0</v>
      </c>
      <c r="AW86" s="51">
        <f t="shared" si="55"/>
        <v>685</v>
      </c>
      <c r="AX86" s="51">
        <f t="shared" si="56"/>
        <v>0</v>
      </c>
      <c r="AY86" s="51">
        <f t="shared" si="57"/>
        <v>685</v>
      </c>
    </row>
    <row r="87" spans="1:51" ht="16.5" thickBot="1">
      <c r="A87" s="76"/>
      <c r="B87" s="77" t="s">
        <v>108</v>
      </c>
      <c r="C87" s="78">
        <v>1975</v>
      </c>
      <c r="D87" s="76" t="s">
        <v>23</v>
      </c>
      <c r="E87" s="76"/>
      <c r="F87" s="50">
        <v>32.15</v>
      </c>
      <c r="G87" s="80" t="str">
        <f t="shared" si="34"/>
        <v>0.32,15</v>
      </c>
      <c r="H87" s="50">
        <f>FLOOR(1000*($F$13/F87)^3,1)</f>
        <v>385</v>
      </c>
      <c r="I87" s="50">
        <v>76.8</v>
      </c>
      <c r="J87" s="80" t="str">
        <f t="shared" si="35"/>
        <v>1.16,8</v>
      </c>
      <c r="K87" s="50">
        <f>FLOOR(1000*($I$13/I87)^3,1)</f>
        <v>297</v>
      </c>
      <c r="L87" s="50">
        <v>999999</v>
      </c>
      <c r="M87" s="80" t="str">
        <f t="shared" si="36"/>
        <v>16666.39</v>
      </c>
      <c r="N87" s="50">
        <f>FLOOR(1000*($L$13/L87)^3,1)</f>
        <v>0</v>
      </c>
      <c r="O87" s="50">
        <v>999999</v>
      </c>
      <c r="P87" s="80" t="str">
        <f t="shared" si="37"/>
        <v>16666.39</v>
      </c>
      <c r="Q87" s="50">
        <f>FLOOR(1000*($O$13/O87)^3,1)</f>
        <v>0</v>
      </c>
      <c r="R87" s="50">
        <v>999999</v>
      </c>
      <c r="S87" s="80" t="str">
        <f t="shared" si="38"/>
        <v>16666.39</v>
      </c>
      <c r="T87" s="50">
        <f>FLOOR(1000*($R$13/R87)^3,1)</f>
        <v>0</v>
      </c>
      <c r="U87" s="50">
        <v>999999</v>
      </c>
      <c r="V87" s="80" t="str">
        <f t="shared" si="39"/>
        <v>16666.39</v>
      </c>
      <c r="W87" s="50">
        <f>FLOOR(1000*($U$13/U87)^3,1)</f>
        <v>0</v>
      </c>
      <c r="X87" s="50">
        <v>999999</v>
      </c>
      <c r="Y87" s="80" t="str">
        <f t="shared" si="40"/>
        <v>16666.39</v>
      </c>
      <c r="Z87" s="50">
        <f>FLOOR(1000*($X$13/X87)^3,1)</f>
        <v>0</v>
      </c>
      <c r="AA87" s="50">
        <v>999999</v>
      </c>
      <c r="AB87" s="80" t="str">
        <f t="shared" si="41"/>
        <v>16666.39</v>
      </c>
      <c r="AC87" s="81">
        <f>FLOOR(1000*($AA$13/AA87)^3,1)</f>
        <v>0</v>
      </c>
      <c r="AD87" s="50">
        <v>999999</v>
      </c>
      <c r="AE87" s="80" t="str">
        <f t="shared" si="42"/>
        <v>16666.39</v>
      </c>
      <c r="AF87" s="81">
        <f>FLOOR(1000*($AD$13/AD87)^3,1)</f>
        <v>0</v>
      </c>
      <c r="AG87" s="81">
        <v>999999</v>
      </c>
      <c r="AH87" s="80" t="str">
        <f t="shared" si="43"/>
        <v>16666.39</v>
      </c>
      <c r="AI87" s="81">
        <f>FLOOR(1000*($AG$13/AG87)^3,1)</f>
        <v>0</v>
      </c>
      <c r="AJ87" s="82">
        <f t="shared" si="44"/>
        <v>682</v>
      </c>
      <c r="AK87" s="85"/>
      <c r="AM87" s="50">
        <f t="shared" si="45"/>
        <v>385</v>
      </c>
      <c r="AN87" s="84">
        <f t="shared" si="46"/>
        <v>297</v>
      </c>
      <c r="AO87" s="50">
        <f t="shared" si="47"/>
        <v>0</v>
      </c>
      <c r="AP87" s="50">
        <f t="shared" si="48"/>
        <v>0</v>
      </c>
      <c r="AQ87" s="50">
        <f t="shared" si="49"/>
        <v>0</v>
      </c>
      <c r="AR87" s="50">
        <f t="shared" si="50"/>
        <v>0</v>
      </c>
      <c r="AS87" s="50">
        <f t="shared" si="51"/>
        <v>0</v>
      </c>
      <c r="AT87" s="50">
        <f t="shared" si="52"/>
        <v>0</v>
      </c>
      <c r="AU87" s="50">
        <f t="shared" si="53"/>
        <v>0</v>
      </c>
      <c r="AV87" s="50">
        <f t="shared" si="54"/>
        <v>0</v>
      </c>
      <c r="AW87" s="51">
        <f t="shared" si="55"/>
        <v>385</v>
      </c>
      <c r="AX87" s="51">
        <f t="shared" si="56"/>
        <v>297</v>
      </c>
      <c r="AY87" s="51">
        <f t="shared" si="57"/>
        <v>682</v>
      </c>
    </row>
    <row r="88" spans="1:51" ht="16.5" thickBot="1">
      <c r="A88" s="76"/>
      <c r="B88" s="77" t="s">
        <v>109</v>
      </c>
      <c r="C88" s="78">
        <v>1987</v>
      </c>
      <c r="D88" s="76" t="s">
        <v>25</v>
      </c>
      <c r="E88" s="76"/>
      <c r="F88" s="50">
        <v>999999</v>
      </c>
      <c r="G88" s="80" t="str">
        <f t="shared" si="34"/>
        <v>16666.39</v>
      </c>
      <c r="H88" s="50">
        <f>FLOOR(1000*($F$15/F88)^3,1)</f>
        <v>0</v>
      </c>
      <c r="I88" s="50">
        <v>999999</v>
      </c>
      <c r="J88" s="80" t="str">
        <f t="shared" si="35"/>
        <v>16666.39</v>
      </c>
      <c r="K88" s="50">
        <f>FLOOR(1000*($I$15/I88)^3,1)</f>
        <v>0</v>
      </c>
      <c r="L88" s="50">
        <v>999999</v>
      </c>
      <c r="M88" s="80" t="str">
        <f t="shared" si="36"/>
        <v>16666.39</v>
      </c>
      <c r="N88" s="50">
        <f>FLOOR(1000*($L$15/L88)^3,1)</f>
        <v>0</v>
      </c>
      <c r="O88" s="50">
        <v>35.68</v>
      </c>
      <c r="P88" s="80" t="str">
        <f t="shared" si="37"/>
        <v>0.35,68</v>
      </c>
      <c r="Q88" s="50">
        <f>FLOOR(1000*($O$15/O88)^3,1)</f>
        <v>359</v>
      </c>
      <c r="R88" s="50">
        <v>82.43</v>
      </c>
      <c r="S88" s="80" t="str">
        <f t="shared" si="38"/>
        <v>1.22,43</v>
      </c>
      <c r="T88" s="50">
        <f>FLOOR(1000*($R$15/R88)^3,1)</f>
        <v>302</v>
      </c>
      <c r="U88" s="50">
        <v>999999</v>
      </c>
      <c r="V88" s="80" t="str">
        <f t="shared" si="39"/>
        <v>16666.39</v>
      </c>
      <c r="W88" s="50">
        <f>FLOOR(1000*($U$15/U88)^3,1)</f>
        <v>0</v>
      </c>
      <c r="X88" s="50">
        <v>999999</v>
      </c>
      <c r="Y88" s="80" t="str">
        <f t="shared" si="40"/>
        <v>16666.39</v>
      </c>
      <c r="Z88" s="50">
        <f>FLOOR(1000*($X$15/X88)^3,1)</f>
        <v>0</v>
      </c>
      <c r="AA88" s="50">
        <v>999999</v>
      </c>
      <c r="AB88" s="80" t="str">
        <f t="shared" si="41"/>
        <v>16666.39</v>
      </c>
      <c r="AC88" s="81">
        <f>FLOOR(1000*($AA$15/AA88)^3,1)</f>
        <v>0</v>
      </c>
      <c r="AD88" s="50">
        <v>999999</v>
      </c>
      <c r="AE88" s="80" t="str">
        <f t="shared" si="42"/>
        <v>16666.39</v>
      </c>
      <c r="AF88" s="81">
        <f>FLOOR(1000*($AD$15/AD88)^3,1)</f>
        <v>0</v>
      </c>
      <c r="AG88" s="81">
        <v>999999</v>
      </c>
      <c r="AH88" s="80" t="str">
        <f t="shared" si="43"/>
        <v>16666.39</v>
      </c>
      <c r="AI88" s="81">
        <f>FLOOR(1000*($AG$15/AG88)^3,1)</f>
        <v>0</v>
      </c>
      <c r="AJ88" s="82">
        <f t="shared" si="44"/>
        <v>661</v>
      </c>
      <c r="AK88" s="85"/>
      <c r="AM88" s="50">
        <f t="shared" si="45"/>
        <v>0</v>
      </c>
      <c r="AN88" s="84">
        <f t="shared" si="46"/>
        <v>0</v>
      </c>
      <c r="AO88" s="50">
        <f t="shared" si="47"/>
        <v>0</v>
      </c>
      <c r="AP88" s="50">
        <f t="shared" si="48"/>
        <v>359</v>
      </c>
      <c r="AQ88" s="50">
        <f t="shared" si="49"/>
        <v>302</v>
      </c>
      <c r="AR88" s="50">
        <f t="shared" si="50"/>
        <v>0</v>
      </c>
      <c r="AS88" s="50">
        <f t="shared" si="51"/>
        <v>0</v>
      </c>
      <c r="AT88" s="50">
        <f t="shared" si="52"/>
        <v>0</v>
      </c>
      <c r="AU88" s="50">
        <f t="shared" si="53"/>
        <v>0</v>
      </c>
      <c r="AV88" s="50">
        <f t="shared" si="54"/>
        <v>0</v>
      </c>
      <c r="AW88" s="51">
        <f t="shared" si="55"/>
        <v>359</v>
      </c>
      <c r="AX88" s="51">
        <f t="shared" si="56"/>
        <v>302</v>
      </c>
      <c r="AY88" s="51">
        <f t="shared" si="57"/>
        <v>661</v>
      </c>
    </row>
    <row r="89" spans="1:51" ht="16.5" thickBot="1">
      <c r="A89" s="76"/>
      <c r="B89" s="77" t="s">
        <v>110</v>
      </c>
      <c r="C89" s="78">
        <v>1980</v>
      </c>
      <c r="D89" s="76" t="s">
        <v>24</v>
      </c>
      <c r="E89" s="76"/>
      <c r="F89" s="50">
        <v>999999</v>
      </c>
      <c r="G89" s="80" t="str">
        <f t="shared" si="34"/>
        <v>16666.39</v>
      </c>
      <c r="H89" s="50">
        <f>FLOOR(1000*($F$14/F89)^3,1)</f>
        <v>0</v>
      </c>
      <c r="I89" s="50">
        <v>999999</v>
      </c>
      <c r="J89" s="80" t="str">
        <f t="shared" si="35"/>
        <v>16666.39</v>
      </c>
      <c r="K89" s="50">
        <f>FLOOR(1000*($I$14/I89)^3,1)</f>
        <v>0</v>
      </c>
      <c r="L89" s="50">
        <v>133.13</v>
      </c>
      <c r="M89" s="80" t="str">
        <f t="shared" si="36"/>
        <v>2.13,13</v>
      </c>
      <c r="N89" s="50">
        <f>FLOOR(1000*($L$14/L89)^3,1)</f>
        <v>606</v>
      </c>
      <c r="O89" s="50">
        <v>999999</v>
      </c>
      <c r="P89" s="80" t="str">
        <f t="shared" si="37"/>
        <v>16666.39</v>
      </c>
      <c r="Q89" s="50">
        <f>FLOOR(1000*($O$14/O89)^3,1)</f>
        <v>0</v>
      </c>
      <c r="R89" s="50">
        <v>999999</v>
      </c>
      <c r="S89" s="80" t="str">
        <f t="shared" si="38"/>
        <v>16666.39</v>
      </c>
      <c r="T89" s="50">
        <f>FLOOR(1000*($R$14/R89)^3,1)</f>
        <v>0</v>
      </c>
      <c r="U89" s="50">
        <v>999999</v>
      </c>
      <c r="V89" s="80" t="str">
        <f t="shared" si="39"/>
        <v>16666.39</v>
      </c>
      <c r="W89" s="50">
        <f>FLOOR(1000*($U$14/U89)^3,1)</f>
        <v>0</v>
      </c>
      <c r="X89" s="50">
        <v>999999</v>
      </c>
      <c r="Y89" s="80" t="str">
        <f t="shared" si="40"/>
        <v>16666.39</v>
      </c>
      <c r="Z89" s="50">
        <f>FLOOR(1000*($X$14/X89)^3,1)</f>
        <v>0</v>
      </c>
      <c r="AA89" s="50">
        <v>999999</v>
      </c>
      <c r="AB89" s="80" t="str">
        <f t="shared" si="41"/>
        <v>16666.39</v>
      </c>
      <c r="AC89" s="81">
        <f>FLOOR(1000*($AA$14/AA89)^3,1)</f>
        <v>0</v>
      </c>
      <c r="AD89" s="50">
        <v>999999</v>
      </c>
      <c r="AE89" s="80" t="str">
        <f t="shared" si="42"/>
        <v>16666.39</v>
      </c>
      <c r="AF89" s="81">
        <f>FLOOR(1000*($AD$14/AD89)^3,1)</f>
        <v>0</v>
      </c>
      <c r="AG89" s="81">
        <v>999999</v>
      </c>
      <c r="AH89" s="80" t="str">
        <f t="shared" si="43"/>
        <v>16666.39</v>
      </c>
      <c r="AI89" s="81">
        <f>FLOOR(1000*($AG$14/AG89)^3,1)</f>
        <v>0</v>
      </c>
      <c r="AJ89" s="82">
        <f t="shared" si="44"/>
        <v>606</v>
      </c>
      <c r="AK89" s="85"/>
      <c r="AM89" s="50">
        <f t="shared" si="45"/>
        <v>0</v>
      </c>
      <c r="AN89" s="84">
        <f t="shared" si="46"/>
        <v>0</v>
      </c>
      <c r="AO89" s="50">
        <f t="shared" si="47"/>
        <v>606</v>
      </c>
      <c r="AP89" s="50">
        <f t="shared" si="48"/>
        <v>0</v>
      </c>
      <c r="AQ89" s="50">
        <f t="shared" si="49"/>
        <v>0</v>
      </c>
      <c r="AR89" s="50">
        <f t="shared" si="50"/>
        <v>0</v>
      </c>
      <c r="AS89" s="50">
        <f t="shared" si="51"/>
        <v>0</v>
      </c>
      <c r="AT89" s="50">
        <f t="shared" si="52"/>
        <v>0</v>
      </c>
      <c r="AU89" s="50">
        <f t="shared" si="53"/>
        <v>0</v>
      </c>
      <c r="AV89" s="50">
        <f t="shared" si="54"/>
        <v>0</v>
      </c>
      <c r="AW89" s="51">
        <f t="shared" si="55"/>
        <v>606</v>
      </c>
      <c r="AX89" s="51">
        <f t="shared" si="56"/>
        <v>0</v>
      </c>
      <c r="AY89" s="51">
        <f t="shared" si="57"/>
        <v>606</v>
      </c>
    </row>
    <row r="90" spans="1:51" ht="16.5" thickBot="1">
      <c r="A90" s="76"/>
      <c r="B90" s="77" t="s">
        <v>111</v>
      </c>
      <c r="C90" s="78">
        <v>1983</v>
      </c>
      <c r="D90" s="76" t="s">
        <v>24</v>
      </c>
      <c r="E90" s="76"/>
      <c r="F90" s="50">
        <v>999999</v>
      </c>
      <c r="G90" s="80" t="str">
        <f t="shared" si="34"/>
        <v>16666.39</v>
      </c>
      <c r="H90" s="50">
        <f>FLOOR(1000*($F$14/F90)^3,1)</f>
        <v>0</v>
      </c>
      <c r="I90" s="50">
        <v>999999</v>
      </c>
      <c r="J90" s="80" t="str">
        <f t="shared" si="35"/>
        <v>16666.39</v>
      </c>
      <c r="K90" s="50">
        <f>FLOOR(1000*($I$14/I90)^3,1)</f>
        <v>0</v>
      </c>
      <c r="L90" s="50">
        <v>999999</v>
      </c>
      <c r="M90" s="80" t="str">
        <f t="shared" si="36"/>
        <v>16666.39</v>
      </c>
      <c r="N90" s="50">
        <f>FLOOR(1000*($L$14/L90)^3,1)</f>
        <v>0</v>
      </c>
      <c r="O90" s="50">
        <v>999999</v>
      </c>
      <c r="P90" s="80" t="str">
        <f t="shared" si="37"/>
        <v>16666.39</v>
      </c>
      <c r="Q90" s="50">
        <f>FLOOR(1000*($O$14/O90)^3,1)</f>
        <v>0</v>
      </c>
      <c r="R90" s="50">
        <v>999999</v>
      </c>
      <c r="S90" s="80" t="str">
        <f t="shared" si="38"/>
        <v>16666.39</v>
      </c>
      <c r="T90" s="50">
        <f>FLOOR(1000*($R$14/R90)^3,1)</f>
        <v>0</v>
      </c>
      <c r="U90" s="50">
        <v>34.01</v>
      </c>
      <c r="V90" s="80" t="str">
        <f t="shared" si="39"/>
        <v>0.34,01</v>
      </c>
      <c r="W90" s="50">
        <f>FLOOR(1000*($U$14/U90)^3,1)</f>
        <v>599</v>
      </c>
      <c r="X90" s="50">
        <v>999999</v>
      </c>
      <c r="Y90" s="80" t="str">
        <f t="shared" si="40"/>
        <v>16666.39</v>
      </c>
      <c r="Z90" s="50">
        <f>FLOOR(1000*($X$14/X90)^3,1)</f>
        <v>0</v>
      </c>
      <c r="AA90" s="50">
        <v>999999</v>
      </c>
      <c r="AB90" s="80" t="str">
        <f t="shared" si="41"/>
        <v>16666.39</v>
      </c>
      <c r="AC90" s="81">
        <f>FLOOR(1000*($AA$14/AA90)^3,1)</f>
        <v>0</v>
      </c>
      <c r="AD90" s="50">
        <v>999999</v>
      </c>
      <c r="AE90" s="80" t="str">
        <f t="shared" si="42"/>
        <v>16666.39</v>
      </c>
      <c r="AF90" s="81">
        <f>FLOOR(1000*($AD$14/AD90)^3,1)</f>
        <v>0</v>
      </c>
      <c r="AG90" s="81">
        <v>999999</v>
      </c>
      <c r="AH90" s="80" t="str">
        <f t="shared" si="43"/>
        <v>16666.39</v>
      </c>
      <c r="AI90" s="81">
        <f>FLOOR(1000*($AG$14/AG90)^3,1)</f>
        <v>0</v>
      </c>
      <c r="AJ90" s="82">
        <f t="shared" si="44"/>
        <v>599</v>
      </c>
      <c r="AK90" s="85"/>
      <c r="AM90" s="50">
        <f t="shared" si="45"/>
        <v>0</v>
      </c>
      <c r="AN90" s="84">
        <f t="shared" si="46"/>
        <v>0</v>
      </c>
      <c r="AO90" s="50">
        <f t="shared" si="47"/>
        <v>0</v>
      </c>
      <c r="AP90" s="50">
        <f t="shared" si="48"/>
        <v>0</v>
      </c>
      <c r="AQ90" s="50">
        <f t="shared" si="49"/>
        <v>0</v>
      </c>
      <c r="AR90" s="50">
        <f t="shared" si="50"/>
        <v>599</v>
      </c>
      <c r="AS90" s="50">
        <f t="shared" si="51"/>
        <v>0</v>
      </c>
      <c r="AT90" s="50">
        <f t="shared" si="52"/>
        <v>0</v>
      </c>
      <c r="AU90" s="50">
        <f t="shared" si="53"/>
        <v>0</v>
      </c>
      <c r="AV90" s="50">
        <f t="shared" si="54"/>
        <v>0</v>
      </c>
      <c r="AW90" s="51">
        <f t="shared" si="55"/>
        <v>599</v>
      </c>
      <c r="AX90" s="51">
        <f t="shared" si="56"/>
        <v>0</v>
      </c>
      <c r="AY90" s="51">
        <f t="shared" si="57"/>
        <v>599</v>
      </c>
    </row>
    <row r="91" spans="1:51" ht="16.5" thickBot="1">
      <c r="A91" s="76"/>
      <c r="B91" s="77" t="s">
        <v>112</v>
      </c>
      <c r="C91" s="78">
        <v>1960</v>
      </c>
      <c r="D91" s="79" t="s">
        <v>20</v>
      </c>
      <c r="E91" s="79"/>
      <c r="F91" s="50">
        <v>999999</v>
      </c>
      <c r="G91" s="80" t="str">
        <f t="shared" si="34"/>
        <v>16666.39</v>
      </c>
      <c r="H91" s="50">
        <f>FLOOR(1000*($F$10/F91)^3,1)</f>
        <v>0</v>
      </c>
      <c r="I91" s="50">
        <v>999999</v>
      </c>
      <c r="J91" s="80" t="str">
        <f t="shared" si="35"/>
        <v>16666.39</v>
      </c>
      <c r="K91" s="50">
        <f>FLOOR(1000*($I$10/I91)^3,1)</f>
        <v>0</v>
      </c>
      <c r="L91" s="50">
        <v>148.06</v>
      </c>
      <c r="M91" s="80" t="str">
        <f t="shared" si="36"/>
        <v>2.28,06</v>
      </c>
      <c r="N91" s="50">
        <f>FLOOR(1000*($L$10/L91)^3,1)</f>
        <v>599</v>
      </c>
      <c r="O91" s="50">
        <v>999999</v>
      </c>
      <c r="P91" s="80" t="str">
        <f t="shared" si="37"/>
        <v>16666.39</v>
      </c>
      <c r="Q91" s="50">
        <f>FLOOR(1000*($O$10/O91)^3,1)</f>
        <v>0</v>
      </c>
      <c r="R91" s="50">
        <v>999999</v>
      </c>
      <c r="S91" s="80" t="str">
        <f t="shared" si="38"/>
        <v>16666.39</v>
      </c>
      <c r="T91" s="50">
        <f>FLOOR(1000*($R$10/R91)^3,1)</f>
        <v>0</v>
      </c>
      <c r="U91" s="50">
        <v>999999</v>
      </c>
      <c r="V91" s="80" t="str">
        <f t="shared" si="39"/>
        <v>16666.39</v>
      </c>
      <c r="W91" s="50">
        <f>FLOOR(1000*($U$10/U91)^3,1)</f>
        <v>0</v>
      </c>
      <c r="X91" s="50">
        <v>999999</v>
      </c>
      <c r="Y91" s="80" t="str">
        <f t="shared" si="40"/>
        <v>16666.39</v>
      </c>
      <c r="Z91" s="50">
        <f>FLOOR(1000*($X$10/X91)^3,1)</f>
        <v>0</v>
      </c>
      <c r="AA91" s="50">
        <v>999999</v>
      </c>
      <c r="AB91" s="80" t="str">
        <f t="shared" si="41"/>
        <v>16666.39</v>
      </c>
      <c r="AC91" s="81">
        <f>FLOOR(1000*($AA$10/AA91)^3,1)</f>
        <v>0</v>
      </c>
      <c r="AD91" s="50">
        <v>999999</v>
      </c>
      <c r="AE91" s="80" t="str">
        <f t="shared" si="42"/>
        <v>16666.39</v>
      </c>
      <c r="AF91" s="81">
        <f>FLOOR(1000*($AD$10/AD91)^3,1)</f>
        <v>0</v>
      </c>
      <c r="AG91" s="81">
        <v>999999</v>
      </c>
      <c r="AH91" s="80" t="str">
        <f t="shared" si="43"/>
        <v>16666.39</v>
      </c>
      <c r="AI91" s="81">
        <f>FLOOR(1000*($AG$10/AG91)^3,1)</f>
        <v>0</v>
      </c>
      <c r="AJ91" s="82">
        <f t="shared" si="44"/>
        <v>599</v>
      </c>
      <c r="AK91" s="85"/>
      <c r="AM91" s="50">
        <f t="shared" si="45"/>
        <v>0</v>
      </c>
      <c r="AN91" s="84">
        <f t="shared" si="46"/>
        <v>0</v>
      </c>
      <c r="AO91" s="50">
        <f t="shared" si="47"/>
        <v>599</v>
      </c>
      <c r="AP91" s="50">
        <f t="shared" si="48"/>
        <v>0</v>
      </c>
      <c r="AQ91" s="50">
        <f t="shared" si="49"/>
        <v>0</v>
      </c>
      <c r="AR91" s="50">
        <f t="shared" si="50"/>
        <v>0</v>
      </c>
      <c r="AS91" s="50">
        <f t="shared" si="51"/>
        <v>0</v>
      </c>
      <c r="AT91" s="50">
        <f t="shared" si="52"/>
        <v>0</v>
      </c>
      <c r="AU91" s="50">
        <f t="shared" si="53"/>
        <v>0</v>
      </c>
      <c r="AV91" s="50">
        <f t="shared" si="54"/>
        <v>0</v>
      </c>
      <c r="AW91" s="51">
        <f t="shared" si="55"/>
        <v>599</v>
      </c>
      <c r="AX91" s="51">
        <f t="shared" si="56"/>
        <v>0</v>
      </c>
      <c r="AY91" s="51">
        <f t="shared" si="57"/>
        <v>599</v>
      </c>
    </row>
    <row r="92" spans="1:51" ht="16.5" thickBot="1">
      <c r="A92" s="76"/>
      <c r="B92" s="77" t="s">
        <v>113</v>
      </c>
      <c r="C92" s="78">
        <v>1962</v>
      </c>
      <c r="D92" s="79" t="s">
        <v>20</v>
      </c>
      <c r="E92" s="79"/>
      <c r="F92" s="50">
        <v>999999</v>
      </c>
      <c r="G92" s="80" t="str">
        <f t="shared" si="34"/>
        <v>16666.39</v>
      </c>
      <c r="H92" s="50">
        <f>FLOOR(1000*($F$10/F92)^3,1)</f>
        <v>0</v>
      </c>
      <c r="I92" s="50">
        <v>999999</v>
      </c>
      <c r="J92" s="80" t="str">
        <f t="shared" si="35"/>
        <v>16666.39</v>
      </c>
      <c r="K92" s="50">
        <f>FLOOR(1000*($I$10/I92)^3,1)</f>
        <v>0</v>
      </c>
      <c r="L92" s="50">
        <v>187.39</v>
      </c>
      <c r="M92" s="80" t="str">
        <f t="shared" si="36"/>
        <v>3.7,39</v>
      </c>
      <c r="N92" s="50">
        <f>FLOOR(1000*($L$10/L92)^3,1)</f>
        <v>295</v>
      </c>
      <c r="O92" s="50">
        <v>999999</v>
      </c>
      <c r="P92" s="80" t="str">
        <f t="shared" si="37"/>
        <v>16666.39</v>
      </c>
      <c r="Q92" s="50">
        <f>FLOOR(1000*($O$10/O92)^3,1)</f>
        <v>0</v>
      </c>
      <c r="R92" s="50">
        <v>999999</v>
      </c>
      <c r="S92" s="80" t="str">
        <f t="shared" si="38"/>
        <v>16666.39</v>
      </c>
      <c r="T92" s="50">
        <f>FLOOR(1000*($R$10/R92)^3,1)</f>
        <v>0</v>
      </c>
      <c r="U92" s="50">
        <v>999999</v>
      </c>
      <c r="V92" s="80" t="str">
        <f t="shared" si="39"/>
        <v>16666.39</v>
      </c>
      <c r="W92" s="50">
        <f>FLOOR(1000*($U$10/U92)^3,1)</f>
        <v>0</v>
      </c>
      <c r="X92" s="50">
        <v>109.08</v>
      </c>
      <c r="Y92" s="80" t="str">
        <f t="shared" si="40"/>
        <v>1.49,08</v>
      </c>
      <c r="Z92" s="50">
        <f>FLOOR(1000*($X$10/X92)^3,1)</f>
        <v>270</v>
      </c>
      <c r="AA92" s="50">
        <v>999999</v>
      </c>
      <c r="AB92" s="80" t="str">
        <f t="shared" si="41"/>
        <v>16666.39</v>
      </c>
      <c r="AC92" s="81">
        <f>FLOOR(1000*($AA$10/AA92)^3,1)</f>
        <v>0</v>
      </c>
      <c r="AD92" s="50">
        <v>999999</v>
      </c>
      <c r="AE92" s="80" t="str">
        <f t="shared" si="42"/>
        <v>16666.39</v>
      </c>
      <c r="AF92" s="81">
        <f>FLOOR(1000*($AD$10/AD92)^3,1)</f>
        <v>0</v>
      </c>
      <c r="AG92" s="81">
        <v>999999</v>
      </c>
      <c r="AH92" s="80" t="str">
        <f t="shared" si="43"/>
        <v>16666.39</v>
      </c>
      <c r="AI92" s="81">
        <f>FLOOR(1000*($AG$10/AG92)^3,1)</f>
        <v>0</v>
      </c>
      <c r="AJ92" s="82">
        <f t="shared" si="44"/>
        <v>565</v>
      </c>
      <c r="AK92" s="85"/>
      <c r="AM92" s="50">
        <f t="shared" si="45"/>
        <v>0</v>
      </c>
      <c r="AN92" s="84">
        <f t="shared" si="46"/>
        <v>0</v>
      </c>
      <c r="AO92" s="50">
        <f t="shared" si="47"/>
        <v>295</v>
      </c>
      <c r="AP92" s="50">
        <f t="shared" si="48"/>
        <v>0</v>
      </c>
      <c r="AQ92" s="50">
        <f t="shared" si="49"/>
        <v>0</v>
      </c>
      <c r="AR92" s="50">
        <f t="shared" si="50"/>
        <v>0</v>
      </c>
      <c r="AS92" s="50">
        <f t="shared" si="51"/>
        <v>270</v>
      </c>
      <c r="AT92" s="50">
        <f t="shared" si="52"/>
        <v>0</v>
      </c>
      <c r="AU92" s="50">
        <f t="shared" si="53"/>
        <v>0</v>
      </c>
      <c r="AV92" s="50">
        <f t="shared" si="54"/>
        <v>0</v>
      </c>
      <c r="AW92" s="51">
        <f t="shared" si="55"/>
        <v>295</v>
      </c>
      <c r="AX92" s="51">
        <f t="shared" si="56"/>
        <v>270</v>
      </c>
      <c r="AY92" s="51">
        <f t="shared" si="57"/>
        <v>565</v>
      </c>
    </row>
    <row r="93" spans="1:51" ht="16.5" thickBot="1">
      <c r="A93" s="76"/>
      <c r="B93" s="77" t="s">
        <v>114</v>
      </c>
      <c r="C93" s="78">
        <v>1974</v>
      </c>
      <c r="D93" s="76" t="s">
        <v>23</v>
      </c>
      <c r="E93" s="76"/>
      <c r="F93" s="50">
        <v>999999</v>
      </c>
      <c r="G93" s="80" t="str">
        <f t="shared" si="34"/>
        <v>16666.39</v>
      </c>
      <c r="H93" s="50">
        <f>FLOOR(1000*($F$13/F93)^3,1)</f>
        <v>0</v>
      </c>
      <c r="I93" s="50">
        <v>999999</v>
      </c>
      <c r="J93" s="80" t="str">
        <f t="shared" si="35"/>
        <v>16666.39</v>
      </c>
      <c r="K93" s="50">
        <f>FLOOR(1000*($I$13/I93)^3,1)</f>
        <v>0</v>
      </c>
      <c r="L93" s="50">
        <v>999999</v>
      </c>
      <c r="M93" s="80" t="str">
        <f t="shared" si="36"/>
        <v>16666.39</v>
      </c>
      <c r="N93" s="50">
        <f>FLOOR(1000*($L$13/L93)^3,1)</f>
        <v>0</v>
      </c>
      <c r="O93" s="50">
        <v>999999</v>
      </c>
      <c r="P93" s="80" t="str">
        <f t="shared" si="37"/>
        <v>16666.39</v>
      </c>
      <c r="Q93" s="50">
        <f>FLOOR(1000*($O$13/O93)^3,1)</f>
        <v>0</v>
      </c>
      <c r="R93" s="50">
        <v>999999</v>
      </c>
      <c r="S93" s="80" t="str">
        <f t="shared" si="38"/>
        <v>16666.39</v>
      </c>
      <c r="T93" s="50">
        <f>FLOOR(1000*($R$13/R93)^3,1)</f>
        <v>0</v>
      </c>
      <c r="U93" s="50">
        <v>999999</v>
      </c>
      <c r="V93" s="80" t="str">
        <f t="shared" si="39"/>
        <v>16666.39</v>
      </c>
      <c r="W93" s="50">
        <f>FLOOR(1000*($U$13/U93)^3,1)</f>
        <v>0</v>
      </c>
      <c r="X93" s="50">
        <v>999999</v>
      </c>
      <c r="Y93" s="80" t="str">
        <f t="shared" si="40"/>
        <v>16666.39</v>
      </c>
      <c r="Z93" s="50">
        <f>FLOOR(1000*($X$13/X93)^3,1)</f>
        <v>0</v>
      </c>
      <c r="AA93" s="50">
        <v>30.81</v>
      </c>
      <c r="AB93" s="80" t="str">
        <f t="shared" si="41"/>
        <v>0.30,81</v>
      </c>
      <c r="AC93" s="81">
        <f>FLOOR(1000*($AA$13/AA93)^3,1)</f>
        <v>541</v>
      </c>
      <c r="AD93" s="50">
        <v>999999</v>
      </c>
      <c r="AE93" s="80" t="str">
        <f t="shared" si="42"/>
        <v>16666.39</v>
      </c>
      <c r="AF93" s="81">
        <f>FLOOR(1000*($AD$13/AD93)^3,1)</f>
        <v>0</v>
      </c>
      <c r="AG93" s="81">
        <v>999999</v>
      </c>
      <c r="AH93" s="80" t="str">
        <f t="shared" si="43"/>
        <v>16666.39</v>
      </c>
      <c r="AI93" s="81">
        <f>FLOOR(1000*($AG$13/AG93)^3,1)</f>
        <v>0</v>
      </c>
      <c r="AJ93" s="82">
        <f t="shared" si="44"/>
        <v>541</v>
      </c>
      <c r="AK93" s="85"/>
      <c r="AM93" s="50">
        <f t="shared" si="45"/>
        <v>0</v>
      </c>
      <c r="AN93" s="84">
        <f t="shared" si="46"/>
        <v>0</v>
      </c>
      <c r="AO93" s="50">
        <f t="shared" si="47"/>
        <v>0</v>
      </c>
      <c r="AP93" s="50">
        <f t="shared" si="48"/>
        <v>0</v>
      </c>
      <c r="AQ93" s="50">
        <f t="shared" si="49"/>
        <v>0</v>
      </c>
      <c r="AR93" s="50">
        <f t="shared" si="50"/>
        <v>0</v>
      </c>
      <c r="AS93" s="50">
        <f t="shared" si="51"/>
        <v>0</v>
      </c>
      <c r="AT93" s="50">
        <f t="shared" si="52"/>
        <v>541</v>
      </c>
      <c r="AU93" s="50">
        <f t="shared" si="53"/>
        <v>0</v>
      </c>
      <c r="AV93" s="50">
        <f t="shared" si="54"/>
        <v>0</v>
      </c>
      <c r="AW93" s="51">
        <f t="shared" si="55"/>
        <v>541</v>
      </c>
      <c r="AX93" s="51">
        <f t="shared" si="56"/>
        <v>0</v>
      </c>
      <c r="AY93" s="51">
        <f t="shared" si="57"/>
        <v>541</v>
      </c>
    </row>
    <row r="94" spans="1:51" ht="16.5" thickBot="1">
      <c r="A94" s="76"/>
      <c r="B94" s="77" t="s">
        <v>115</v>
      </c>
      <c r="C94" s="78">
        <v>1952</v>
      </c>
      <c r="D94" s="79" t="s">
        <v>18</v>
      </c>
      <c r="E94" s="79"/>
      <c r="F94" s="50">
        <v>40.23</v>
      </c>
      <c r="G94" s="80" t="str">
        <f t="shared" si="34"/>
        <v>0.40,23</v>
      </c>
      <c r="H94" s="50">
        <f>FLOOR(1000*($F$8/F94)^3,1)</f>
        <v>301</v>
      </c>
      <c r="I94" s="50">
        <v>999999</v>
      </c>
      <c r="J94" s="80" t="str">
        <f t="shared" si="35"/>
        <v>16666.39</v>
      </c>
      <c r="K94" s="50">
        <f>FLOOR(1000*($I$8/I94)^3,1)</f>
        <v>0</v>
      </c>
      <c r="L94" s="50">
        <v>999999</v>
      </c>
      <c r="M94" s="80" t="str">
        <f t="shared" si="36"/>
        <v>16666.39</v>
      </c>
      <c r="N94" s="50">
        <f>FLOOR(1000*($L$8/L94)^3,1)</f>
        <v>0</v>
      </c>
      <c r="O94" s="50">
        <v>53.07</v>
      </c>
      <c r="P94" s="80" t="str">
        <f t="shared" si="37"/>
        <v>0.53,07</v>
      </c>
      <c r="Q94" s="50">
        <f>FLOOR(1000*($O$8/O94)^3,1)</f>
        <v>227</v>
      </c>
      <c r="R94" s="50">
        <v>999999</v>
      </c>
      <c r="S94" s="80" t="str">
        <f t="shared" si="38"/>
        <v>16666.39</v>
      </c>
      <c r="T94" s="50">
        <f>FLOOR(1000*($R$8/R94)^3,1)</f>
        <v>0</v>
      </c>
      <c r="U94" s="50">
        <v>999999</v>
      </c>
      <c r="V94" s="80" t="str">
        <f t="shared" si="39"/>
        <v>16666.39</v>
      </c>
      <c r="W94" s="50">
        <f>FLOOR(1000*($U$8/U94)^3,1)</f>
        <v>0</v>
      </c>
      <c r="X94" s="50">
        <v>999999</v>
      </c>
      <c r="Y94" s="80" t="str">
        <f t="shared" si="40"/>
        <v>16666.39</v>
      </c>
      <c r="Z94" s="50">
        <f>FLOOR(1000*($X$8/X94)^3,1)</f>
        <v>0</v>
      </c>
      <c r="AA94" s="50">
        <v>999999</v>
      </c>
      <c r="AB94" s="80" t="str">
        <f t="shared" si="41"/>
        <v>16666.39</v>
      </c>
      <c r="AC94" s="81">
        <f>FLOOR(1000*($AA$8/AA94)^3,1)</f>
        <v>0</v>
      </c>
      <c r="AD94" s="50">
        <v>999999</v>
      </c>
      <c r="AE94" s="80" t="str">
        <f t="shared" si="42"/>
        <v>16666.39</v>
      </c>
      <c r="AF94" s="81">
        <f>FLOOR(1000*($AD$8/AD94)^3,1)</f>
        <v>0</v>
      </c>
      <c r="AG94" s="81">
        <v>999999</v>
      </c>
      <c r="AH94" s="80" t="str">
        <f t="shared" si="43"/>
        <v>16666.39</v>
      </c>
      <c r="AI94" s="81">
        <f>FLOOR(1000*($AG$8/AG94)^3,1)</f>
        <v>0</v>
      </c>
      <c r="AJ94" s="82">
        <f t="shared" si="44"/>
        <v>528</v>
      </c>
      <c r="AK94" s="85"/>
      <c r="AM94" s="50">
        <f t="shared" si="45"/>
        <v>301</v>
      </c>
      <c r="AN94" s="84">
        <f t="shared" si="46"/>
        <v>0</v>
      </c>
      <c r="AO94" s="50">
        <f t="shared" si="47"/>
        <v>0</v>
      </c>
      <c r="AP94" s="50">
        <f t="shared" si="48"/>
        <v>227</v>
      </c>
      <c r="AQ94" s="50">
        <f t="shared" si="49"/>
        <v>0</v>
      </c>
      <c r="AR94" s="50">
        <f t="shared" si="50"/>
        <v>0</v>
      </c>
      <c r="AS94" s="50">
        <f t="shared" si="51"/>
        <v>0</v>
      </c>
      <c r="AT94" s="50">
        <f t="shared" si="52"/>
        <v>0</v>
      </c>
      <c r="AU94" s="50">
        <f t="shared" si="53"/>
        <v>0</v>
      </c>
      <c r="AV94" s="50">
        <f t="shared" si="54"/>
        <v>0</v>
      </c>
      <c r="AW94" s="51">
        <f t="shared" si="55"/>
        <v>301</v>
      </c>
      <c r="AX94" s="51">
        <f t="shared" si="56"/>
        <v>227</v>
      </c>
      <c r="AY94" s="51">
        <f t="shared" si="57"/>
        <v>528</v>
      </c>
    </row>
    <row r="95" spans="1:51" ht="16.5" thickBot="1">
      <c r="A95" s="76"/>
      <c r="B95" s="77" t="s">
        <v>116</v>
      </c>
      <c r="C95" s="78">
        <v>1973</v>
      </c>
      <c r="D95" s="76" t="s">
        <v>22</v>
      </c>
      <c r="E95" s="76"/>
      <c r="F95" s="50">
        <v>999999</v>
      </c>
      <c r="G95" s="80" t="str">
        <f t="shared" si="34"/>
        <v>16666.39</v>
      </c>
      <c r="H95" s="50">
        <f>FLOOR(1000*($F$12/F95)^3,1)</f>
        <v>0</v>
      </c>
      <c r="I95" s="50">
        <v>999999</v>
      </c>
      <c r="J95" s="80" t="str">
        <f t="shared" si="35"/>
        <v>16666.39</v>
      </c>
      <c r="K95" s="50">
        <f>FLOOR(1000*($I$12/I95)^3,1)</f>
        <v>0</v>
      </c>
      <c r="L95" s="50">
        <v>999999</v>
      </c>
      <c r="M95" s="80" t="str">
        <f t="shared" si="36"/>
        <v>16666.39</v>
      </c>
      <c r="N95" s="50">
        <f>FLOOR(1000*($L$12/L95)^3,1)</f>
        <v>0</v>
      </c>
      <c r="O95" s="50">
        <v>34</v>
      </c>
      <c r="P95" s="80" t="str">
        <f t="shared" si="37"/>
        <v>0.34</v>
      </c>
      <c r="Q95" s="50">
        <f>FLOOR(1000*($O$12/O95)^3,1)</f>
        <v>512</v>
      </c>
      <c r="R95" s="50">
        <v>999999</v>
      </c>
      <c r="S95" s="80" t="str">
        <f t="shared" si="38"/>
        <v>16666.39</v>
      </c>
      <c r="T95" s="50">
        <f>FLOOR(1000*($R$12/R95)^3,1)</f>
        <v>0</v>
      </c>
      <c r="U95" s="50">
        <v>999999</v>
      </c>
      <c r="V95" s="80" t="str">
        <f t="shared" si="39"/>
        <v>16666.39</v>
      </c>
      <c r="W95" s="50">
        <f>FLOOR(1000*($U$12/U95)^3,1)</f>
        <v>0</v>
      </c>
      <c r="X95" s="50">
        <v>999999</v>
      </c>
      <c r="Y95" s="80" t="str">
        <f t="shared" si="40"/>
        <v>16666.39</v>
      </c>
      <c r="Z95" s="50">
        <f>FLOOR(1000*($X$12/X95)^3,1)</f>
        <v>0</v>
      </c>
      <c r="AA95" s="50">
        <v>999999</v>
      </c>
      <c r="AB95" s="80" t="str">
        <f t="shared" si="41"/>
        <v>16666.39</v>
      </c>
      <c r="AC95" s="81">
        <f>FLOOR(1000*($AA$12/AA95)^3,1)</f>
        <v>0</v>
      </c>
      <c r="AD95" s="50">
        <v>999999</v>
      </c>
      <c r="AE95" s="80" t="str">
        <f t="shared" si="42"/>
        <v>16666.39</v>
      </c>
      <c r="AF95" s="81">
        <f>FLOOR(1000*($AD$12/AD95)^3,1)</f>
        <v>0</v>
      </c>
      <c r="AG95" s="81">
        <v>999999</v>
      </c>
      <c r="AH95" s="80" t="str">
        <f t="shared" si="43"/>
        <v>16666.39</v>
      </c>
      <c r="AI95" s="81">
        <f>FLOOR(1000*($AG$12/AG95)^3,1)</f>
        <v>0</v>
      </c>
      <c r="AJ95" s="82">
        <f t="shared" si="44"/>
        <v>512</v>
      </c>
      <c r="AK95" s="85"/>
      <c r="AM95" s="50">
        <f t="shared" si="45"/>
        <v>0</v>
      </c>
      <c r="AN95" s="84">
        <f t="shared" si="46"/>
        <v>0</v>
      </c>
      <c r="AO95" s="50">
        <f t="shared" si="47"/>
        <v>0</v>
      </c>
      <c r="AP95" s="50">
        <f t="shared" si="48"/>
        <v>512</v>
      </c>
      <c r="AQ95" s="50">
        <f t="shared" si="49"/>
        <v>0</v>
      </c>
      <c r="AR95" s="50">
        <f t="shared" si="50"/>
        <v>0</v>
      </c>
      <c r="AS95" s="50">
        <f t="shared" si="51"/>
        <v>0</v>
      </c>
      <c r="AT95" s="50">
        <f t="shared" si="52"/>
        <v>0</v>
      </c>
      <c r="AU95" s="50">
        <f t="shared" si="53"/>
        <v>0</v>
      </c>
      <c r="AV95" s="50">
        <f t="shared" si="54"/>
        <v>0</v>
      </c>
      <c r="AW95" s="51">
        <f t="shared" si="55"/>
        <v>512</v>
      </c>
      <c r="AX95" s="51">
        <f t="shared" si="56"/>
        <v>0</v>
      </c>
      <c r="AY95" s="51">
        <f t="shared" si="57"/>
        <v>512</v>
      </c>
    </row>
    <row r="96" spans="1:51" ht="16.5" thickBot="1">
      <c r="A96" s="76"/>
      <c r="B96" s="77" t="s">
        <v>117</v>
      </c>
      <c r="C96" s="78">
        <v>1973</v>
      </c>
      <c r="D96" s="76" t="s">
        <v>22</v>
      </c>
      <c r="E96" s="76"/>
      <c r="F96" s="50">
        <v>999999</v>
      </c>
      <c r="G96" s="80" t="str">
        <f t="shared" si="34"/>
        <v>16666.39</v>
      </c>
      <c r="H96" s="50">
        <f>FLOOR(1000*($F$12/F96)^3,1)</f>
        <v>0</v>
      </c>
      <c r="I96" s="50">
        <v>999999</v>
      </c>
      <c r="J96" s="80" t="str">
        <f t="shared" si="35"/>
        <v>16666.39</v>
      </c>
      <c r="K96" s="50">
        <f>FLOOR(1000*($I$12/I96)^3,1)</f>
        <v>0</v>
      </c>
      <c r="L96" s="50">
        <v>146.18</v>
      </c>
      <c r="M96" s="80" t="str">
        <f t="shared" si="36"/>
        <v>2.26,18</v>
      </c>
      <c r="N96" s="50">
        <f>FLOOR(1000*($L$12/L96)^3,1)</f>
        <v>503</v>
      </c>
      <c r="O96" s="50">
        <v>999999</v>
      </c>
      <c r="P96" s="80" t="str">
        <f t="shared" si="37"/>
        <v>16666.39</v>
      </c>
      <c r="Q96" s="50">
        <f>FLOOR(1000*($O$12/O96)^3,1)</f>
        <v>0</v>
      </c>
      <c r="R96" s="50">
        <v>999999</v>
      </c>
      <c r="S96" s="80" t="str">
        <f t="shared" si="38"/>
        <v>16666.39</v>
      </c>
      <c r="T96" s="50">
        <f>FLOOR(1000*($R$12/R96)^3,1)</f>
        <v>0</v>
      </c>
      <c r="U96" s="50">
        <v>999999</v>
      </c>
      <c r="V96" s="80" t="str">
        <f t="shared" si="39"/>
        <v>16666.39</v>
      </c>
      <c r="W96" s="50">
        <f>FLOOR(1000*($U$12/U96)^3,1)</f>
        <v>0</v>
      </c>
      <c r="X96" s="50">
        <v>999999</v>
      </c>
      <c r="Y96" s="80" t="str">
        <f t="shared" si="40"/>
        <v>16666.39</v>
      </c>
      <c r="Z96" s="50">
        <f>FLOOR(1000*($X$12/X96)^3,1)</f>
        <v>0</v>
      </c>
      <c r="AA96" s="50">
        <v>999999</v>
      </c>
      <c r="AB96" s="80" t="str">
        <f t="shared" si="41"/>
        <v>16666.39</v>
      </c>
      <c r="AC96" s="81">
        <f>FLOOR(1000*($AA$12/AA96)^3,1)</f>
        <v>0</v>
      </c>
      <c r="AD96" s="50">
        <v>999999</v>
      </c>
      <c r="AE96" s="80" t="str">
        <f t="shared" si="42"/>
        <v>16666.39</v>
      </c>
      <c r="AF96" s="81">
        <f>FLOOR(1000*($AD$12/AD96)^3,1)</f>
        <v>0</v>
      </c>
      <c r="AG96" s="81">
        <v>999999</v>
      </c>
      <c r="AH96" s="80" t="str">
        <f t="shared" si="43"/>
        <v>16666.39</v>
      </c>
      <c r="AI96" s="81">
        <f>FLOOR(1000*($AG$12/AG96)^3,1)</f>
        <v>0</v>
      </c>
      <c r="AJ96" s="82">
        <f t="shared" si="44"/>
        <v>503</v>
      </c>
      <c r="AK96" s="85"/>
      <c r="AM96" s="50">
        <f t="shared" si="45"/>
        <v>0</v>
      </c>
      <c r="AN96" s="84">
        <f t="shared" si="46"/>
        <v>0</v>
      </c>
      <c r="AO96" s="50">
        <f t="shared" si="47"/>
        <v>503</v>
      </c>
      <c r="AP96" s="50">
        <f t="shared" si="48"/>
        <v>0</v>
      </c>
      <c r="AQ96" s="50">
        <f t="shared" si="49"/>
        <v>0</v>
      </c>
      <c r="AR96" s="50">
        <f t="shared" si="50"/>
        <v>0</v>
      </c>
      <c r="AS96" s="50">
        <f t="shared" si="51"/>
        <v>0</v>
      </c>
      <c r="AT96" s="50">
        <f t="shared" si="52"/>
        <v>0</v>
      </c>
      <c r="AU96" s="50">
        <f t="shared" si="53"/>
        <v>0</v>
      </c>
      <c r="AV96" s="50">
        <f t="shared" si="54"/>
        <v>0</v>
      </c>
      <c r="AW96" s="51">
        <f t="shared" si="55"/>
        <v>503</v>
      </c>
      <c r="AX96" s="51">
        <f t="shared" si="56"/>
        <v>0</v>
      </c>
      <c r="AY96" s="51">
        <f t="shared" si="57"/>
        <v>503</v>
      </c>
    </row>
    <row r="97" spans="1:51" ht="16.5" thickBot="1">
      <c r="A97" s="76"/>
      <c r="B97" s="77" t="s">
        <v>118</v>
      </c>
      <c r="C97" s="78">
        <v>1946</v>
      </c>
      <c r="D97" s="79" t="s">
        <v>17</v>
      </c>
      <c r="E97" s="79"/>
      <c r="F97" s="50">
        <v>999999</v>
      </c>
      <c r="G97" s="80" t="str">
        <f t="shared" si="34"/>
        <v>16666.39</v>
      </c>
      <c r="H97" s="50">
        <f>FLOOR(1000*($F$7/F97)^3,1)</f>
        <v>0</v>
      </c>
      <c r="I97" s="50">
        <v>999999</v>
      </c>
      <c r="J97" s="80" t="str">
        <f t="shared" si="35"/>
        <v>16666.39</v>
      </c>
      <c r="K97" s="50">
        <f>FLOOR(1000*($I$7/I97)^3,1)</f>
        <v>0</v>
      </c>
      <c r="L97" s="50">
        <v>999999</v>
      </c>
      <c r="M97" s="80" t="str">
        <f t="shared" si="36"/>
        <v>16666.39</v>
      </c>
      <c r="N97" s="50">
        <f>FLOOR(1000*($L$7/L97)^3,1)</f>
        <v>0</v>
      </c>
      <c r="O97" s="50">
        <v>65.29</v>
      </c>
      <c r="P97" s="80" t="str">
        <f t="shared" si="37"/>
        <v>1.5,29</v>
      </c>
      <c r="Q97" s="50">
        <f>FLOOR(1000*($O$7/O97)^3,1)</f>
        <v>152</v>
      </c>
      <c r="R97" s="50">
        <v>999999</v>
      </c>
      <c r="S97" s="80" t="str">
        <f t="shared" si="38"/>
        <v>16666.39</v>
      </c>
      <c r="T97" s="50">
        <f>FLOOR(1000*($R$7/R97)^3,1)</f>
        <v>0</v>
      </c>
      <c r="U97" s="50">
        <v>53.13</v>
      </c>
      <c r="V97" s="80" t="str">
        <f t="shared" si="39"/>
        <v>0.53,13</v>
      </c>
      <c r="W97" s="50">
        <f>FLOOR(1000*($U$7/U97)^3,1)</f>
        <v>331</v>
      </c>
      <c r="X97" s="50">
        <v>999999</v>
      </c>
      <c r="Y97" s="80" t="str">
        <f t="shared" si="40"/>
        <v>16666.39</v>
      </c>
      <c r="Z97" s="50">
        <f>FLOOR(1000*($X$7/X97)^3,1)</f>
        <v>0</v>
      </c>
      <c r="AA97" s="50">
        <v>999999</v>
      </c>
      <c r="AB97" s="80" t="str">
        <f t="shared" si="41"/>
        <v>16666.39</v>
      </c>
      <c r="AC97" s="81">
        <f>FLOOR(1000*($AA$7/AA97)^3,1)</f>
        <v>0</v>
      </c>
      <c r="AD97" s="50">
        <v>999999</v>
      </c>
      <c r="AE97" s="80" t="str">
        <f t="shared" si="42"/>
        <v>16666.39</v>
      </c>
      <c r="AF97" s="81">
        <f>FLOOR(1000*($AD$7/AD97)^3,1)</f>
        <v>0</v>
      </c>
      <c r="AG97" s="81">
        <v>999999</v>
      </c>
      <c r="AH97" s="80" t="str">
        <f t="shared" si="43"/>
        <v>16666.39</v>
      </c>
      <c r="AI97" s="81">
        <f>FLOOR(1000*($AG$7/AG97)^3,1)</f>
        <v>0</v>
      </c>
      <c r="AJ97" s="82">
        <f t="shared" si="44"/>
        <v>483</v>
      </c>
      <c r="AK97" s="85"/>
      <c r="AM97" s="50">
        <f t="shared" si="45"/>
        <v>0</v>
      </c>
      <c r="AN97" s="84">
        <f t="shared" si="46"/>
        <v>0</v>
      </c>
      <c r="AO97" s="50">
        <f t="shared" si="47"/>
        <v>0</v>
      </c>
      <c r="AP97" s="50">
        <f t="shared" si="48"/>
        <v>152</v>
      </c>
      <c r="AQ97" s="50">
        <f t="shared" si="49"/>
        <v>0</v>
      </c>
      <c r="AR97" s="50">
        <f t="shared" si="50"/>
        <v>331</v>
      </c>
      <c r="AS97" s="50">
        <f t="shared" si="51"/>
        <v>0</v>
      </c>
      <c r="AT97" s="50">
        <f t="shared" si="52"/>
        <v>0</v>
      </c>
      <c r="AU97" s="50">
        <f t="shared" si="53"/>
        <v>0</v>
      </c>
      <c r="AV97" s="50">
        <f t="shared" si="54"/>
        <v>0</v>
      </c>
      <c r="AW97" s="51">
        <f t="shared" si="55"/>
        <v>331</v>
      </c>
      <c r="AX97" s="51">
        <f t="shared" si="56"/>
        <v>152</v>
      </c>
      <c r="AY97" s="51">
        <f t="shared" si="57"/>
        <v>483</v>
      </c>
    </row>
    <row r="98" spans="1:51" ht="16.5" thickBot="1">
      <c r="A98" s="76"/>
      <c r="B98" s="77" t="s">
        <v>119</v>
      </c>
      <c r="C98" s="78">
        <v>1978</v>
      </c>
      <c r="D98" s="76" t="s">
        <v>23</v>
      </c>
      <c r="E98" s="76"/>
      <c r="F98" s="50">
        <v>36.44</v>
      </c>
      <c r="G98" s="80" t="str">
        <f aca="true" t="shared" si="58" ref="G98:G129">CONCATENATE(TRUNC(F98/60),".",ROUND(MOD(F98,60),2))</f>
        <v>0.36,44</v>
      </c>
      <c r="H98" s="50">
        <f>FLOOR(1000*($F$13/F98)^3,1)</f>
        <v>264</v>
      </c>
      <c r="I98" s="50">
        <v>88.59</v>
      </c>
      <c r="J98" s="80" t="str">
        <f aca="true" t="shared" si="59" ref="J98:J129">CONCATENATE(TRUNC(I98/60),".",ROUND(MOD(I98,60),2))</f>
        <v>1.28,59</v>
      </c>
      <c r="K98" s="50">
        <f>FLOOR(1000*($I$13/I98)^3,1)</f>
        <v>194</v>
      </c>
      <c r="L98" s="50">
        <v>999999</v>
      </c>
      <c r="M98" s="80" t="str">
        <f aca="true" t="shared" si="60" ref="M98:M129">CONCATENATE(TRUNC(L98/60),".",ROUND(MOD(L98,60),2))</f>
        <v>16666.39</v>
      </c>
      <c r="N98" s="50">
        <f>FLOOR(1000*($L$13/L98)^3,1)</f>
        <v>0</v>
      </c>
      <c r="O98" s="50">
        <v>999999</v>
      </c>
      <c r="P98" s="80" t="str">
        <f aca="true" t="shared" si="61" ref="P98:P129">CONCATENATE(TRUNC(O98/60),".",ROUND(MOD(O98,60),2))</f>
        <v>16666.39</v>
      </c>
      <c r="Q98" s="50">
        <f>FLOOR(1000*($O$13/O98)^3,1)</f>
        <v>0</v>
      </c>
      <c r="R98" s="50">
        <v>999999</v>
      </c>
      <c r="S98" s="80" t="str">
        <f aca="true" t="shared" si="62" ref="S98:S129">CONCATENATE(TRUNC(R98/60),".",ROUND(MOD(R98,60),2))</f>
        <v>16666.39</v>
      </c>
      <c r="T98" s="50">
        <f>FLOOR(1000*($R$13/R98)^3,1)</f>
        <v>0</v>
      </c>
      <c r="U98" s="50">
        <v>999999</v>
      </c>
      <c r="V98" s="80" t="str">
        <f aca="true" t="shared" si="63" ref="V98:V129">CONCATENATE(TRUNC(U98/60),".",ROUND(MOD(U98,60),2))</f>
        <v>16666.39</v>
      </c>
      <c r="W98" s="50">
        <f>FLOOR(1000*($U$13/U98)^3,1)</f>
        <v>0</v>
      </c>
      <c r="X98" s="50">
        <v>999999</v>
      </c>
      <c r="Y98" s="80" t="str">
        <f aca="true" t="shared" si="64" ref="Y98:Y129">CONCATENATE(TRUNC(X98/60),".",ROUND(MOD(X98,60),2))</f>
        <v>16666.39</v>
      </c>
      <c r="Z98" s="50">
        <f>FLOOR(1000*($X$13/X98)^3,1)</f>
        <v>0</v>
      </c>
      <c r="AA98" s="50">
        <v>999999</v>
      </c>
      <c r="AB98" s="80" t="str">
        <f aca="true" t="shared" si="65" ref="AB98:AB129">CONCATENATE(TRUNC(AA98/60),".",ROUND(MOD(AA98,60),2))</f>
        <v>16666.39</v>
      </c>
      <c r="AC98" s="81">
        <f>FLOOR(1000*($AA$13/AA98)^3,1)</f>
        <v>0</v>
      </c>
      <c r="AD98" s="50">
        <v>999999</v>
      </c>
      <c r="AE98" s="80" t="str">
        <f aca="true" t="shared" si="66" ref="AE98:AE129">CONCATENATE(TRUNC(AD98/60),".",ROUND(MOD(AD98,60),2))</f>
        <v>16666.39</v>
      </c>
      <c r="AF98" s="81">
        <f>FLOOR(1000*($AD$13/AD98)^3,1)</f>
        <v>0</v>
      </c>
      <c r="AG98" s="81">
        <v>999999</v>
      </c>
      <c r="AH98" s="80" t="str">
        <f aca="true" t="shared" si="67" ref="AH98:AH129">CONCATENATE(TRUNC(AG98/60),".",ROUND(MOD(AG98,60),2))</f>
        <v>16666.39</v>
      </c>
      <c r="AI98" s="81">
        <f>FLOOR(1000*($AG$13/AG98)^3,1)</f>
        <v>0</v>
      </c>
      <c r="AJ98" s="82">
        <f aca="true" t="shared" si="68" ref="AJ98:AJ129">H98+K98+Q98+T98+W98+Z98+AC98+AF98+AI98+N98</f>
        <v>458</v>
      </c>
      <c r="AK98" s="85"/>
      <c r="AM98" s="50">
        <f aca="true" t="shared" si="69" ref="AM98:AM123">H98</f>
        <v>264</v>
      </c>
      <c r="AN98" s="84">
        <f aca="true" t="shared" si="70" ref="AN98:AN123">K98</f>
        <v>194</v>
      </c>
      <c r="AO98" s="50">
        <f aca="true" t="shared" si="71" ref="AO98:AO123">N98</f>
        <v>0</v>
      </c>
      <c r="AP98" s="50">
        <f aca="true" t="shared" si="72" ref="AP98:AP123">Q98</f>
        <v>0</v>
      </c>
      <c r="AQ98" s="50">
        <f aca="true" t="shared" si="73" ref="AQ98:AQ123">T98</f>
        <v>0</v>
      </c>
      <c r="AR98" s="50">
        <f aca="true" t="shared" si="74" ref="AR98:AR123">W98</f>
        <v>0</v>
      </c>
      <c r="AS98" s="50">
        <f aca="true" t="shared" si="75" ref="AS98:AS123">Z98</f>
        <v>0</v>
      </c>
      <c r="AT98" s="50">
        <f aca="true" t="shared" si="76" ref="AT98:AT123">AC98</f>
        <v>0</v>
      </c>
      <c r="AU98" s="50">
        <f aca="true" t="shared" si="77" ref="AU98:AU123">AF98</f>
        <v>0</v>
      </c>
      <c r="AV98" s="50">
        <f aca="true" t="shared" si="78" ref="AV98:AV123">AI98</f>
        <v>0</v>
      </c>
      <c r="AW98" s="51">
        <f aca="true" t="shared" si="79" ref="AW98:AW129">LARGE(AM98:AV98,1)</f>
        <v>264</v>
      </c>
      <c r="AX98" s="51">
        <f aca="true" t="shared" si="80" ref="AX98:AX123">LARGE(AM98:AV98,2)</f>
        <v>194</v>
      </c>
      <c r="AY98" s="51">
        <f aca="true" t="shared" si="81" ref="AY98:AY129">SUM(AW98,AX98)</f>
        <v>458</v>
      </c>
    </row>
    <row r="99" spans="1:51" ht="16.5" thickBot="1">
      <c r="A99" s="76"/>
      <c r="B99" s="77" t="s">
        <v>120</v>
      </c>
      <c r="C99" s="78">
        <v>1970</v>
      </c>
      <c r="D99" s="76" t="s">
        <v>22</v>
      </c>
      <c r="E99" s="76"/>
      <c r="F99" s="50">
        <v>30.91</v>
      </c>
      <c r="G99" s="80" t="str">
        <f t="shared" si="58"/>
        <v>0.30,91</v>
      </c>
      <c r="H99" s="50">
        <f>FLOOR(1000*($F$12/F99)^3,1)</f>
        <v>455</v>
      </c>
      <c r="I99" s="50">
        <v>999999</v>
      </c>
      <c r="J99" s="80" t="str">
        <f t="shared" si="59"/>
        <v>16666.39</v>
      </c>
      <c r="K99" s="50">
        <f>FLOOR(1000*($I$12/I99)^3,1)</f>
        <v>0</v>
      </c>
      <c r="L99" s="50">
        <v>999999</v>
      </c>
      <c r="M99" s="80" t="str">
        <f t="shared" si="60"/>
        <v>16666.39</v>
      </c>
      <c r="N99" s="50">
        <f>FLOOR(1000*($L$12/L99)^3,1)</f>
        <v>0</v>
      </c>
      <c r="O99" s="50">
        <v>999999</v>
      </c>
      <c r="P99" s="80" t="str">
        <f t="shared" si="61"/>
        <v>16666.39</v>
      </c>
      <c r="Q99" s="50">
        <f>FLOOR(1000*($O$12/O99)^3,1)</f>
        <v>0</v>
      </c>
      <c r="R99" s="50">
        <v>999999</v>
      </c>
      <c r="S99" s="80" t="str">
        <f t="shared" si="62"/>
        <v>16666.39</v>
      </c>
      <c r="T99" s="50">
        <f>FLOOR(1000*($R$12/R99)^3,1)</f>
        <v>0</v>
      </c>
      <c r="U99" s="50">
        <v>999999</v>
      </c>
      <c r="V99" s="80" t="str">
        <f t="shared" si="63"/>
        <v>16666.39</v>
      </c>
      <c r="W99" s="50">
        <f>FLOOR(1000*($U$12/U99)^3,1)</f>
        <v>0</v>
      </c>
      <c r="X99" s="50">
        <v>999999</v>
      </c>
      <c r="Y99" s="80" t="str">
        <f t="shared" si="64"/>
        <v>16666.39</v>
      </c>
      <c r="Z99" s="50">
        <f>FLOOR(1000*($X$12/X99)^3,1)</f>
        <v>0</v>
      </c>
      <c r="AA99" s="50">
        <v>999999</v>
      </c>
      <c r="AB99" s="80" t="str">
        <f t="shared" si="65"/>
        <v>16666.39</v>
      </c>
      <c r="AC99" s="81">
        <f>FLOOR(1000*($AA$12/AA99)^3,1)</f>
        <v>0</v>
      </c>
      <c r="AD99" s="50">
        <v>999999</v>
      </c>
      <c r="AE99" s="80" t="str">
        <f t="shared" si="66"/>
        <v>16666.39</v>
      </c>
      <c r="AF99" s="81">
        <f>FLOOR(1000*($AD$12/AD99)^3,1)</f>
        <v>0</v>
      </c>
      <c r="AG99" s="81">
        <v>999999</v>
      </c>
      <c r="AH99" s="80" t="str">
        <f t="shared" si="67"/>
        <v>16666.39</v>
      </c>
      <c r="AI99" s="81">
        <f>FLOOR(1000*($AG$12/AG99)^3,1)</f>
        <v>0</v>
      </c>
      <c r="AJ99" s="82">
        <f t="shared" si="68"/>
        <v>455</v>
      </c>
      <c r="AK99" s="85"/>
      <c r="AM99" s="50">
        <f t="shared" si="69"/>
        <v>455</v>
      </c>
      <c r="AN99" s="84">
        <f t="shared" si="70"/>
        <v>0</v>
      </c>
      <c r="AO99" s="50">
        <f t="shared" si="71"/>
        <v>0</v>
      </c>
      <c r="AP99" s="50">
        <f t="shared" si="72"/>
        <v>0</v>
      </c>
      <c r="AQ99" s="50">
        <f t="shared" si="73"/>
        <v>0</v>
      </c>
      <c r="AR99" s="50">
        <f t="shared" si="74"/>
        <v>0</v>
      </c>
      <c r="AS99" s="50">
        <f t="shared" si="75"/>
        <v>0</v>
      </c>
      <c r="AT99" s="50">
        <f t="shared" si="76"/>
        <v>0</v>
      </c>
      <c r="AU99" s="50">
        <f t="shared" si="77"/>
        <v>0</v>
      </c>
      <c r="AV99" s="50">
        <f t="shared" si="78"/>
        <v>0</v>
      </c>
      <c r="AW99" s="51">
        <f t="shared" si="79"/>
        <v>455</v>
      </c>
      <c r="AX99" s="51">
        <f t="shared" si="80"/>
        <v>0</v>
      </c>
      <c r="AY99" s="51">
        <f t="shared" si="81"/>
        <v>455</v>
      </c>
    </row>
    <row r="100" spans="1:51" ht="16.5" thickBot="1">
      <c r="A100" s="76"/>
      <c r="B100" s="77" t="s">
        <v>121</v>
      </c>
      <c r="C100" s="78">
        <v>1969</v>
      </c>
      <c r="D100" s="76" t="s">
        <v>22</v>
      </c>
      <c r="E100" s="76"/>
      <c r="F100" s="50">
        <v>999999</v>
      </c>
      <c r="G100" s="80" t="str">
        <f t="shared" si="58"/>
        <v>16666.39</v>
      </c>
      <c r="H100" s="50">
        <f>FLOOR(1000*($F$12/F100)^3,1)</f>
        <v>0</v>
      </c>
      <c r="I100" s="50">
        <v>999999</v>
      </c>
      <c r="J100" s="80" t="str">
        <f t="shared" si="59"/>
        <v>16666.39</v>
      </c>
      <c r="K100" s="50">
        <f>FLOOR(1000*($I$12/I100)^3,1)</f>
        <v>0</v>
      </c>
      <c r="L100" s="50">
        <v>999999</v>
      </c>
      <c r="M100" s="80" t="str">
        <f t="shared" si="60"/>
        <v>16666.39</v>
      </c>
      <c r="N100" s="50">
        <f>FLOOR(1000*($L$12/L100)^3,1)</f>
        <v>0</v>
      </c>
      <c r="O100" s="50">
        <v>999999</v>
      </c>
      <c r="P100" s="80" t="str">
        <f t="shared" si="61"/>
        <v>16666.39</v>
      </c>
      <c r="Q100" s="50">
        <f>FLOOR(1000*($O$12/O100)^3,1)</f>
        <v>0</v>
      </c>
      <c r="R100" s="50">
        <v>999999</v>
      </c>
      <c r="S100" s="80" t="str">
        <f t="shared" si="62"/>
        <v>16666.39</v>
      </c>
      <c r="T100" s="50">
        <f>FLOOR(1000*($R$12/R100)^3,1)</f>
        <v>0</v>
      </c>
      <c r="U100" s="50">
        <v>999999</v>
      </c>
      <c r="V100" s="80" t="str">
        <f t="shared" si="63"/>
        <v>16666.39</v>
      </c>
      <c r="W100" s="50">
        <f>FLOOR(1000*($U$12/U100)^3,1)</f>
        <v>0</v>
      </c>
      <c r="X100" s="50">
        <v>999999</v>
      </c>
      <c r="Y100" s="80" t="str">
        <f t="shared" si="64"/>
        <v>16666.39</v>
      </c>
      <c r="Z100" s="50">
        <f>FLOOR(1000*($X$12/X100)^3,1)</f>
        <v>0</v>
      </c>
      <c r="AA100" s="50">
        <v>43.5</v>
      </c>
      <c r="AB100" s="80" t="str">
        <f t="shared" si="65"/>
        <v>0.43,5</v>
      </c>
      <c r="AC100" s="81">
        <f>FLOOR(1000*($AA$12/AA100)^3,1)</f>
        <v>210</v>
      </c>
      <c r="AD100" s="50">
        <v>999999</v>
      </c>
      <c r="AE100" s="80" t="str">
        <f t="shared" si="66"/>
        <v>16666.39</v>
      </c>
      <c r="AF100" s="81">
        <f>FLOOR(1000*($AD$12/AD100)^3,1)</f>
        <v>0</v>
      </c>
      <c r="AG100" s="81">
        <v>96.88</v>
      </c>
      <c r="AH100" s="80" t="str">
        <f t="shared" si="67"/>
        <v>1.36,88</v>
      </c>
      <c r="AI100" s="81">
        <f>FLOOR(1000*($AG$12/AG100)^3,1)</f>
        <v>240</v>
      </c>
      <c r="AJ100" s="82">
        <f t="shared" si="68"/>
        <v>450</v>
      </c>
      <c r="AK100" s="85"/>
      <c r="AM100" s="50">
        <f t="shared" si="69"/>
        <v>0</v>
      </c>
      <c r="AN100" s="84">
        <f t="shared" si="70"/>
        <v>0</v>
      </c>
      <c r="AO100" s="50">
        <f t="shared" si="71"/>
        <v>0</v>
      </c>
      <c r="AP100" s="50">
        <f t="shared" si="72"/>
        <v>0</v>
      </c>
      <c r="AQ100" s="50">
        <f t="shared" si="73"/>
        <v>0</v>
      </c>
      <c r="AR100" s="50">
        <f t="shared" si="74"/>
        <v>0</v>
      </c>
      <c r="AS100" s="50">
        <f t="shared" si="75"/>
        <v>0</v>
      </c>
      <c r="AT100" s="50">
        <f t="shared" si="76"/>
        <v>210</v>
      </c>
      <c r="AU100" s="50">
        <f t="shared" si="77"/>
        <v>0</v>
      </c>
      <c r="AV100" s="50">
        <f t="shared" si="78"/>
        <v>240</v>
      </c>
      <c r="AW100" s="51">
        <f t="shared" si="79"/>
        <v>240</v>
      </c>
      <c r="AX100" s="51">
        <f t="shared" si="80"/>
        <v>210</v>
      </c>
      <c r="AY100" s="51">
        <f t="shared" si="81"/>
        <v>450</v>
      </c>
    </row>
    <row r="101" spans="1:51" ht="16.5" thickBot="1">
      <c r="A101" s="76"/>
      <c r="B101" s="77" t="s">
        <v>122</v>
      </c>
      <c r="C101" s="78">
        <v>1970</v>
      </c>
      <c r="D101" s="76" t="s">
        <v>22</v>
      </c>
      <c r="E101" s="76"/>
      <c r="F101" s="50">
        <v>31.49</v>
      </c>
      <c r="G101" s="80" t="str">
        <f t="shared" si="58"/>
        <v>0.31,49</v>
      </c>
      <c r="H101" s="50">
        <f>FLOOR(1000*($F$12/F101)^3,1)</f>
        <v>431</v>
      </c>
      <c r="I101" s="50">
        <v>999999</v>
      </c>
      <c r="J101" s="80" t="str">
        <f t="shared" si="59"/>
        <v>16666.39</v>
      </c>
      <c r="K101" s="50">
        <f>FLOOR(1000*($I$12/I101)^3,1)</f>
        <v>0</v>
      </c>
      <c r="L101" s="50">
        <v>999999</v>
      </c>
      <c r="M101" s="80" t="str">
        <f t="shared" si="60"/>
        <v>16666.39</v>
      </c>
      <c r="N101" s="50">
        <f>FLOOR(1000*($L$12/L101)^3,1)</f>
        <v>0</v>
      </c>
      <c r="O101" s="50">
        <v>999999</v>
      </c>
      <c r="P101" s="80" t="str">
        <f t="shared" si="61"/>
        <v>16666.39</v>
      </c>
      <c r="Q101" s="50">
        <f>FLOOR(1000*($O$12/O101)^3,1)</f>
        <v>0</v>
      </c>
      <c r="R101" s="50">
        <v>999999</v>
      </c>
      <c r="S101" s="80" t="str">
        <f t="shared" si="62"/>
        <v>16666.39</v>
      </c>
      <c r="T101" s="50">
        <f>FLOOR(1000*($R$12/R101)^3,1)</f>
        <v>0</v>
      </c>
      <c r="U101" s="50">
        <v>999999</v>
      </c>
      <c r="V101" s="80" t="str">
        <f t="shared" si="63"/>
        <v>16666.39</v>
      </c>
      <c r="W101" s="50">
        <f>FLOOR(1000*($U$12/U101)^3,1)</f>
        <v>0</v>
      </c>
      <c r="X101" s="50">
        <v>999999</v>
      </c>
      <c r="Y101" s="80" t="str">
        <f t="shared" si="64"/>
        <v>16666.39</v>
      </c>
      <c r="Z101" s="50">
        <f>FLOOR(1000*($X$12/X101)^3,1)</f>
        <v>0</v>
      </c>
      <c r="AA101" s="50">
        <v>999999</v>
      </c>
      <c r="AB101" s="80" t="str">
        <f t="shared" si="65"/>
        <v>16666.39</v>
      </c>
      <c r="AC101" s="81">
        <f>FLOOR(1000*($AA$12/AA101)^3,1)</f>
        <v>0</v>
      </c>
      <c r="AD101" s="50">
        <v>999999</v>
      </c>
      <c r="AE101" s="80" t="str">
        <f t="shared" si="66"/>
        <v>16666.39</v>
      </c>
      <c r="AF101" s="81">
        <f>FLOOR(1000*($AD$12/AD101)^3,1)</f>
        <v>0</v>
      </c>
      <c r="AG101" s="81">
        <v>999999</v>
      </c>
      <c r="AH101" s="80" t="str">
        <f t="shared" si="67"/>
        <v>16666.39</v>
      </c>
      <c r="AI101" s="81">
        <f>FLOOR(1000*($AG$12/AG101)^3,1)</f>
        <v>0</v>
      </c>
      <c r="AJ101" s="82">
        <f t="shared" si="68"/>
        <v>431</v>
      </c>
      <c r="AK101" s="85"/>
      <c r="AM101" s="50">
        <f t="shared" si="69"/>
        <v>431</v>
      </c>
      <c r="AN101" s="84">
        <f t="shared" si="70"/>
        <v>0</v>
      </c>
      <c r="AO101" s="50">
        <f t="shared" si="71"/>
        <v>0</v>
      </c>
      <c r="AP101" s="50">
        <f t="shared" si="72"/>
        <v>0</v>
      </c>
      <c r="AQ101" s="50">
        <f t="shared" si="73"/>
        <v>0</v>
      </c>
      <c r="AR101" s="50">
        <f t="shared" si="74"/>
        <v>0</v>
      </c>
      <c r="AS101" s="50">
        <f t="shared" si="75"/>
        <v>0</v>
      </c>
      <c r="AT101" s="50">
        <f t="shared" si="76"/>
        <v>0</v>
      </c>
      <c r="AU101" s="50">
        <f t="shared" si="77"/>
        <v>0</v>
      </c>
      <c r="AV101" s="50">
        <f t="shared" si="78"/>
        <v>0</v>
      </c>
      <c r="AW101" s="51">
        <f t="shared" si="79"/>
        <v>431</v>
      </c>
      <c r="AX101" s="51">
        <f t="shared" si="80"/>
        <v>0</v>
      </c>
      <c r="AY101" s="51">
        <f t="shared" si="81"/>
        <v>431</v>
      </c>
    </row>
    <row r="102" spans="1:51" ht="16.5" thickBot="1">
      <c r="A102" s="76"/>
      <c r="B102" s="77" t="s">
        <v>123</v>
      </c>
      <c r="C102" s="78">
        <v>1970</v>
      </c>
      <c r="D102" s="76" t="s">
        <v>22</v>
      </c>
      <c r="E102" s="76"/>
      <c r="F102" s="50">
        <v>999999</v>
      </c>
      <c r="G102" s="80" t="str">
        <f t="shared" si="58"/>
        <v>16666.39</v>
      </c>
      <c r="H102" s="50">
        <f>FLOOR(1000*($F$12/F102)^3,1)</f>
        <v>0</v>
      </c>
      <c r="I102" s="50">
        <v>999999</v>
      </c>
      <c r="J102" s="80" t="str">
        <f t="shared" si="59"/>
        <v>16666.39</v>
      </c>
      <c r="K102" s="50">
        <f>FLOOR(1000*($I$12/I102)^3,1)</f>
        <v>0</v>
      </c>
      <c r="L102" s="50">
        <v>999999</v>
      </c>
      <c r="M102" s="80" t="str">
        <f t="shared" si="60"/>
        <v>16666.39</v>
      </c>
      <c r="N102" s="50">
        <f>FLOOR(1000*($L$12/L102)^3,1)</f>
        <v>0</v>
      </c>
      <c r="O102" s="50">
        <v>999999</v>
      </c>
      <c r="P102" s="80" t="str">
        <f t="shared" si="61"/>
        <v>16666.39</v>
      </c>
      <c r="Q102" s="50">
        <f>FLOOR(1000*($O$12/O102)^3,1)</f>
        <v>0</v>
      </c>
      <c r="R102" s="50">
        <v>78.26</v>
      </c>
      <c r="S102" s="80" t="str">
        <f t="shared" si="62"/>
        <v>1.18,26</v>
      </c>
      <c r="T102" s="50">
        <f>FLOOR(1000*($R$12/R102)^3,1)</f>
        <v>429</v>
      </c>
      <c r="U102" s="50">
        <v>999999</v>
      </c>
      <c r="V102" s="80" t="str">
        <f t="shared" si="63"/>
        <v>16666.39</v>
      </c>
      <c r="W102" s="50">
        <f>FLOOR(1000*($U$12/U102)^3,1)</f>
        <v>0</v>
      </c>
      <c r="X102" s="50">
        <v>999999</v>
      </c>
      <c r="Y102" s="80" t="str">
        <f t="shared" si="64"/>
        <v>16666.39</v>
      </c>
      <c r="Z102" s="50">
        <f>FLOOR(1000*($X$12/X102)^3,1)</f>
        <v>0</v>
      </c>
      <c r="AA102" s="50">
        <v>999999</v>
      </c>
      <c r="AB102" s="80" t="str">
        <f t="shared" si="65"/>
        <v>16666.39</v>
      </c>
      <c r="AC102" s="81">
        <f>FLOOR(1000*($AA$12/AA102)^3,1)</f>
        <v>0</v>
      </c>
      <c r="AD102" s="50">
        <v>999999</v>
      </c>
      <c r="AE102" s="80" t="str">
        <f t="shared" si="66"/>
        <v>16666.39</v>
      </c>
      <c r="AF102" s="81">
        <f>FLOOR(1000*($AD$12/AD102)^3,1)</f>
        <v>0</v>
      </c>
      <c r="AG102" s="81">
        <v>999999</v>
      </c>
      <c r="AH102" s="80" t="str">
        <f t="shared" si="67"/>
        <v>16666.39</v>
      </c>
      <c r="AI102" s="81">
        <f>FLOOR(1000*($AG$12/AG102)^3,1)</f>
        <v>0</v>
      </c>
      <c r="AJ102" s="82">
        <f t="shared" si="68"/>
        <v>429</v>
      </c>
      <c r="AK102" s="85"/>
      <c r="AM102" s="50">
        <f t="shared" si="69"/>
        <v>0</v>
      </c>
      <c r="AN102" s="84">
        <f t="shared" si="70"/>
        <v>0</v>
      </c>
      <c r="AO102" s="50">
        <f t="shared" si="71"/>
        <v>0</v>
      </c>
      <c r="AP102" s="50">
        <f t="shared" si="72"/>
        <v>0</v>
      </c>
      <c r="AQ102" s="50">
        <f t="shared" si="73"/>
        <v>429</v>
      </c>
      <c r="AR102" s="50">
        <f t="shared" si="74"/>
        <v>0</v>
      </c>
      <c r="AS102" s="50">
        <f t="shared" si="75"/>
        <v>0</v>
      </c>
      <c r="AT102" s="50">
        <f t="shared" si="76"/>
        <v>0</v>
      </c>
      <c r="AU102" s="50">
        <f t="shared" si="77"/>
        <v>0</v>
      </c>
      <c r="AV102" s="50">
        <f t="shared" si="78"/>
        <v>0</v>
      </c>
      <c r="AW102" s="51">
        <f t="shared" si="79"/>
        <v>429</v>
      </c>
      <c r="AX102" s="51">
        <f t="shared" si="80"/>
        <v>0</v>
      </c>
      <c r="AY102" s="51">
        <f t="shared" si="81"/>
        <v>429</v>
      </c>
    </row>
    <row r="103" spans="1:51" ht="16.5" thickBot="1">
      <c r="A103" s="76"/>
      <c r="B103" s="77" t="s">
        <v>124</v>
      </c>
      <c r="C103" s="78">
        <v>1948</v>
      </c>
      <c r="D103" s="79" t="s">
        <v>17</v>
      </c>
      <c r="E103" s="79"/>
      <c r="F103" s="50">
        <v>38.8</v>
      </c>
      <c r="G103" s="80" t="str">
        <f t="shared" si="58"/>
        <v>0.38,8</v>
      </c>
      <c r="H103" s="50">
        <f>FLOOR(1000*($F$7/F103)^3,1)</f>
        <v>393</v>
      </c>
      <c r="I103" s="50">
        <v>999999</v>
      </c>
      <c r="J103" s="80" t="str">
        <f t="shared" si="59"/>
        <v>16666.39</v>
      </c>
      <c r="K103" s="50">
        <f>FLOOR(1000*($I$7/I103)^3,1)</f>
        <v>0</v>
      </c>
      <c r="L103" s="50">
        <v>999999</v>
      </c>
      <c r="M103" s="80" t="str">
        <f t="shared" si="60"/>
        <v>16666.39</v>
      </c>
      <c r="N103" s="50">
        <f>FLOOR(1000*($L$7/L103)^3,1)</f>
        <v>0</v>
      </c>
      <c r="O103" s="50">
        <v>999999</v>
      </c>
      <c r="P103" s="80" t="str">
        <f t="shared" si="61"/>
        <v>16666.39</v>
      </c>
      <c r="Q103" s="50">
        <f>FLOOR(1000*($O$7/O103)^3,1)</f>
        <v>0</v>
      </c>
      <c r="R103" s="50">
        <v>999999</v>
      </c>
      <c r="S103" s="80" t="str">
        <f t="shared" si="62"/>
        <v>16666.39</v>
      </c>
      <c r="T103" s="50">
        <f>FLOOR(1000*($R$7/R103)^3,1)</f>
        <v>0</v>
      </c>
      <c r="U103" s="50">
        <v>999999</v>
      </c>
      <c r="V103" s="80" t="str">
        <f t="shared" si="63"/>
        <v>16666.39</v>
      </c>
      <c r="W103" s="50">
        <f>FLOOR(1000*($U$7/U103)^3,1)</f>
        <v>0</v>
      </c>
      <c r="X103" s="50">
        <v>999999</v>
      </c>
      <c r="Y103" s="80" t="str">
        <f t="shared" si="64"/>
        <v>16666.39</v>
      </c>
      <c r="Z103" s="50">
        <f>FLOOR(1000*($X$7/X103)^3,1)</f>
        <v>0</v>
      </c>
      <c r="AA103" s="50">
        <v>999999</v>
      </c>
      <c r="AB103" s="80" t="str">
        <f t="shared" si="65"/>
        <v>16666.39</v>
      </c>
      <c r="AC103" s="81">
        <f>FLOOR(1000*($AA$7/AA103)^3,1)</f>
        <v>0</v>
      </c>
      <c r="AD103" s="50">
        <v>999999</v>
      </c>
      <c r="AE103" s="80" t="str">
        <f t="shared" si="66"/>
        <v>16666.39</v>
      </c>
      <c r="AF103" s="81">
        <f>FLOOR(1000*($AD$7/AD103)^3,1)</f>
        <v>0</v>
      </c>
      <c r="AG103" s="81">
        <v>999999</v>
      </c>
      <c r="AH103" s="80" t="str">
        <f t="shared" si="67"/>
        <v>16666.39</v>
      </c>
      <c r="AI103" s="81">
        <f>FLOOR(1000*($AG$7/AG103)^3,1)</f>
        <v>0</v>
      </c>
      <c r="AJ103" s="82">
        <f t="shared" si="68"/>
        <v>393</v>
      </c>
      <c r="AK103" s="85"/>
      <c r="AM103" s="50">
        <f t="shared" si="69"/>
        <v>393</v>
      </c>
      <c r="AN103" s="84">
        <f t="shared" si="70"/>
        <v>0</v>
      </c>
      <c r="AO103" s="50">
        <f t="shared" si="71"/>
        <v>0</v>
      </c>
      <c r="AP103" s="50">
        <f t="shared" si="72"/>
        <v>0</v>
      </c>
      <c r="AQ103" s="50">
        <f t="shared" si="73"/>
        <v>0</v>
      </c>
      <c r="AR103" s="50">
        <f t="shared" si="74"/>
        <v>0</v>
      </c>
      <c r="AS103" s="50">
        <f t="shared" si="75"/>
        <v>0</v>
      </c>
      <c r="AT103" s="50">
        <f t="shared" si="76"/>
        <v>0</v>
      </c>
      <c r="AU103" s="50">
        <f t="shared" si="77"/>
        <v>0</v>
      </c>
      <c r="AV103" s="50">
        <f t="shared" si="78"/>
        <v>0</v>
      </c>
      <c r="AW103" s="51">
        <f t="shared" si="79"/>
        <v>393</v>
      </c>
      <c r="AX103" s="51">
        <f t="shared" si="80"/>
        <v>0</v>
      </c>
      <c r="AY103" s="51">
        <f t="shared" si="81"/>
        <v>393</v>
      </c>
    </row>
    <row r="104" spans="1:51" ht="16.5" thickBot="1">
      <c r="A104" s="76"/>
      <c r="B104" s="77" t="s">
        <v>125</v>
      </c>
      <c r="C104" s="78">
        <v>1983</v>
      </c>
      <c r="D104" s="76" t="s">
        <v>24</v>
      </c>
      <c r="E104" s="76"/>
      <c r="F104" s="50">
        <v>999999</v>
      </c>
      <c r="G104" s="80" t="str">
        <f t="shared" si="58"/>
        <v>16666.39</v>
      </c>
      <c r="H104" s="50">
        <f>FLOOR(1000*($F$14/F104)^3,1)</f>
        <v>0</v>
      </c>
      <c r="I104" s="50">
        <v>69.53</v>
      </c>
      <c r="J104" s="80" t="str">
        <f t="shared" si="59"/>
        <v>1.9,53</v>
      </c>
      <c r="K104" s="50">
        <f>FLOOR(1000*($I$14/I104)^3,1)</f>
        <v>391</v>
      </c>
      <c r="L104" s="50">
        <v>999999</v>
      </c>
      <c r="M104" s="80" t="str">
        <f t="shared" si="60"/>
        <v>16666.39</v>
      </c>
      <c r="N104" s="50">
        <f>FLOOR(1000*($L$14/L104)^3,1)</f>
        <v>0</v>
      </c>
      <c r="O104" s="50">
        <v>999999</v>
      </c>
      <c r="P104" s="80" t="str">
        <f t="shared" si="61"/>
        <v>16666.39</v>
      </c>
      <c r="Q104" s="50">
        <f>FLOOR(1000*($O$14/O104)^3,1)</f>
        <v>0</v>
      </c>
      <c r="R104" s="50">
        <v>999999</v>
      </c>
      <c r="S104" s="80" t="str">
        <f t="shared" si="62"/>
        <v>16666.39</v>
      </c>
      <c r="T104" s="50">
        <f>FLOOR(1000*($R$14/R104)^3,1)</f>
        <v>0</v>
      </c>
      <c r="U104" s="50">
        <v>999999</v>
      </c>
      <c r="V104" s="80" t="str">
        <f t="shared" si="63"/>
        <v>16666.39</v>
      </c>
      <c r="W104" s="50">
        <f>FLOOR(1000*($U$14/U104)^3,1)</f>
        <v>0</v>
      </c>
      <c r="X104" s="50">
        <v>999999</v>
      </c>
      <c r="Y104" s="80" t="str">
        <f t="shared" si="64"/>
        <v>16666.39</v>
      </c>
      <c r="Z104" s="50">
        <f>FLOOR(1000*($X$14/X104)^3,1)</f>
        <v>0</v>
      </c>
      <c r="AA104" s="50">
        <v>999999</v>
      </c>
      <c r="AB104" s="80" t="str">
        <f t="shared" si="65"/>
        <v>16666.39</v>
      </c>
      <c r="AC104" s="81">
        <f>FLOOR(1000*($AA$14/AA104)^3,1)</f>
        <v>0</v>
      </c>
      <c r="AD104" s="50">
        <v>999999</v>
      </c>
      <c r="AE104" s="80" t="str">
        <f t="shared" si="66"/>
        <v>16666.39</v>
      </c>
      <c r="AF104" s="81">
        <f>FLOOR(1000*($AD$14/AD104)^3,1)</f>
        <v>0</v>
      </c>
      <c r="AG104" s="81">
        <v>999999</v>
      </c>
      <c r="AH104" s="80" t="str">
        <f t="shared" si="67"/>
        <v>16666.39</v>
      </c>
      <c r="AI104" s="81">
        <f>FLOOR(1000*($AG$14/AG104)^3,1)</f>
        <v>0</v>
      </c>
      <c r="AJ104" s="82">
        <f t="shared" si="68"/>
        <v>391</v>
      </c>
      <c r="AK104" s="85"/>
      <c r="AM104" s="50">
        <f t="shared" si="69"/>
        <v>0</v>
      </c>
      <c r="AN104" s="84">
        <f t="shared" si="70"/>
        <v>391</v>
      </c>
      <c r="AO104" s="50">
        <f t="shared" si="71"/>
        <v>0</v>
      </c>
      <c r="AP104" s="50">
        <f t="shared" si="72"/>
        <v>0</v>
      </c>
      <c r="AQ104" s="50">
        <f t="shared" si="73"/>
        <v>0</v>
      </c>
      <c r="AR104" s="50">
        <f t="shared" si="74"/>
        <v>0</v>
      </c>
      <c r="AS104" s="50">
        <f t="shared" si="75"/>
        <v>0</v>
      </c>
      <c r="AT104" s="50">
        <f t="shared" si="76"/>
        <v>0</v>
      </c>
      <c r="AU104" s="50">
        <f t="shared" si="77"/>
        <v>0</v>
      </c>
      <c r="AV104" s="50">
        <f t="shared" si="78"/>
        <v>0</v>
      </c>
      <c r="AW104" s="51">
        <f t="shared" si="79"/>
        <v>391</v>
      </c>
      <c r="AX104" s="51">
        <f t="shared" si="80"/>
        <v>0</v>
      </c>
      <c r="AY104" s="51">
        <f t="shared" si="81"/>
        <v>391</v>
      </c>
    </row>
    <row r="105" spans="1:51" ht="16.5" thickBot="1">
      <c r="A105" s="76"/>
      <c r="B105" s="77" t="s">
        <v>126</v>
      </c>
      <c r="C105" s="78">
        <v>1974</v>
      </c>
      <c r="D105" s="76" t="s">
        <v>23</v>
      </c>
      <c r="E105" s="76"/>
      <c r="F105" s="50">
        <v>32.34</v>
      </c>
      <c r="G105" s="80" t="str">
        <f t="shared" si="58"/>
        <v>0.32,34</v>
      </c>
      <c r="H105" s="50">
        <f>FLOOR(1000*($F$13/F105)^3,1)</f>
        <v>378</v>
      </c>
      <c r="I105" s="50">
        <v>999999</v>
      </c>
      <c r="J105" s="80" t="str">
        <f t="shared" si="59"/>
        <v>16666.39</v>
      </c>
      <c r="K105" s="50">
        <f>FLOOR(1000*($I$13/I105)^3,1)</f>
        <v>0</v>
      </c>
      <c r="L105" s="50">
        <v>999999</v>
      </c>
      <c r="M105" s="80" t="str">
        <f t="shared" si="60"/>
        <v>16666.39</v>
      </c>
      <c r="N105" s="50">
        <f>FLOOR(1000*($L$13/L105)^3,1)</f>
        <v>0</v>
      </c>
      <c r="O105" s="50">
        <v>999999</v>
      </c>
      <c r="P105" s="80" t="str">
        <f t="shared" si="61"/>
        <v>16666.39</v>
      </c>
      <c r="Q105" s="50">
        <f>FLOOR(1000*($O$13/O105)^3,1)</f>
        <v>0</v>
      </c>
      <c r="R105" s="50">
        <v>999999</v>
      </c>
      <c r="S105" s="80" t="str">
        <f t="shared" si="62"/>
        <v>16666.39</v>
      </c>
      <c r="T105" s="50">
        <f>FLOOR(1000*($R$13/R105)^3,1)</f>
        <v>0</v>
      </c>
      <c r="U105" s="50">
        <v>999999</v>
      </c>
      <c r="V105" s="80" t="str">
        <f t="shared" si="63"/>
        <v>16666.39</v>
      </c>
      <c r="W105" s="50">
        <f>FLOOR(1000*($U$13/U105)^3,1)</f>
        <v>0</v>
      </c>
      <c r="X105" s="50">
        <v>999999</v>
      </c>
      <c r="Y105" s="80" t="str">
        <f t="shared" si="64"/>
        <v>16666.39</v>
      </c>
      <c r="Z105" s="50">
        <f>FLOOR(1000*($X$13/X105)^3,1)</f>
        <v>0</v>
      </c>
      <c r="AA105" s="50">
        <v>999999</v>
      </c>
      <c r="AB105" s="80" t="str">
        <f t="shared" si="65"/>
        <v>16666.39</v>
      </c>
      <c r="AC105" s="81">
        <f>FLOOR(1000*($AA$13/AA105)^3,1)</f>
        <v>0</v>
      </c>
      <c r="AD105" s="50">
        <v>999999</v>
      </c>
      <c r="AE105" s="80" t="str">
        <f t="shared" si="66"/>
        <v>16666.39</v>
      </c>
      <c r="AF105" s="81">
        <f>FLOOR(1000*($AD$13/AD105)^3,1)</f>
        <v>0</v>
      </c>
      <c r="AG105" s="81">
        <v>999999</v>
      </c>
      <c r="AH105" s="80" t="str">
        <f t="shared" si="67"/>
        <v>16666.39</v>
      </c>
      <c r="AI105" s="81">
        <f>FLOOR(1000*($AG$13/AG105)^3,1)</f>
        <v>0</v>
      </c>
      <c r="AJ105" s="82">
        <f t="shared" si="68"/>
        <v>378</v>
      </c>
      <c r="AK105" s="85"/>
      <c r="AM105" s="50">
        <f t="shared" si="69"/>
        <v>378</v>
      </c>
      <c r="AN105" s="84">
        <f t="shared" si="70"/>
        <v>0</v>
      </c>
      <c r="AO105" s="50">
        <f t="shared" si="71"/>
        <v>0</v>
      </c>
      <c r="AP105" s="50">
        <f t="shared" si="72"/>
        <v>0</v>
      </c>
      <c r="AQ105" s="50">
        <f t="shared" si="73"/>
        <v>0</v>
      </c>
      <c r="AR105" s="50">
        <f t="shared" si="74"/>
        <v>0</v>
      </c>
      <c r="AS105" s="50">
        <f t="shared" si="75"/>
        <v>0</v>
      </c>
      <c r="AT105" s="50">
        <f t="shared" si="76"/>
        <v>0</v>
      </c>
      <c r="AU105" s="50">
        <f t="shared" si="77"/>
        <v>0</v>
      </c>
      <c r="AV105" s="50">
        <f t="shared" si="78"/>
        <v>0</v>
      </c>
      <c r="AW105" s="51">
        <f t="shared" si="79"/>
        <v>378</v>
      </c>
      <c r="AX105" s="51">
        <f t="shared" si="80"/>
        <v>0</v>
      </c>
      <c r="AY105" s="51">
        <f t="shared" si="81"/>
        <v>378</v>
      </c>
    </row>
    <row r="106" spans="1:51" ht="16.5" thickBot="1">
      <c r="A106" s="76"/>
      <c r="B106" s="77" t="s">
        <v>127</v>
      </c>
      <c r="C106" s="78">
        <v>1972</v>
      </c>
      <c r="D106" s="76" t="s">
        <v>22</v>
      </c>
      <c r="E106" s="76"/>
      <c r="F106" s="50">
        <v>999999</v>
      </c>
      <c r="G106" s="80" t="str">
        <f t="shared" si="58"/>
        <v>16666.39</v>
      </c>
      <c r="H106" s="50">
        <f>FLOOR(1000*($F$12/F106)^3,1)</f>
        <v>0</v>
      </c>
      <c r="I106" s="50">
        <v>999999</v>
      </c>
      <c r="J106" s="80" t="str">
        <f t="shared" si="59"/>
        <v>16666.39</v>
      </c>
      <c r="K106" s="50">
        <f>FLOOR(1000*($I$12/I106)^3,1)</f>
        <v>0</v>
      </c>
      <c r="L106" s="50">
        <v>999999</v>
      </c>
      <c r="M106" s="80" t="str">
        <f t="shared" si="60"/>
        <v>16666.39</v>
      </c>
      <c r="N106" s="50">
        <f>FLOOR(1000*($L$12/L106)^3,1)</f>
        <v>0</v>
      </c>
      <c r="O106" s="50">
        <v>37.83</v>
      </c>
      <c r="P106" s="80" t="str">
        <f t="shared" si="61"/>
        <v>0.37,83</v>
      </c>
      <c r="Q106" s="50">
        <f>FLOOR(1000*($O$12/O106)^3,1)</f>
        <v>371</v>
      </c>
      <c r="R106" s="50">
        <v>999999</v>
      </c>
      <c r="S106" s="80" t="str">
        <f t="shared" si="62"/>
        <v>16666.39</v>
      </c>
      <c r="T106" s="50">
        <f>FLOOR(1000*($R$12/R106)^3,1)</f>
        <v>0</v>
      </c>
      <c r="U106" s="50">
        <v>999999</v>
      </c>
      <c r="V106" s="80" t="str">
        <f t="shared" si="63"/>
        <v>16666.39</v>
      </c>
      <c r="W106" s="50">
        <f>FLOOR(1000*($U$12/U106)^3,1)</f>
        <v>0</v>
      </c>
      <c r="X106" s="50">
        <v>999999</v>
      </c>
      <c r="Y106" s="80" t="str">
        <f t="shared" si="64"/>
        <v>16666.39</v>
      </c>
      <c r="Z106" s="50">
        <f>FLOOR(1000*($X$12/X106)^3,1)</f>
        <v>0</v>
      </c>
      <c r="AA106" s="50">
        <v>999999</v>
      </c>
      <c r="AB106" s="80" t="str">
        <f t="shared" si="65"/>
        <v>16666.39</v>
      </c>
      <c r="AC106" s="81">
        <f>FLOOR(1000*($AA$12/AA106)^3,1)</f>
        <v>0</v>
      </c>
      <c r="AD106" s="50">
        <v>999999</v>
      </c>
      <c r="AE106" s="80" t="str">
        <f t="shared" si="66"/>
        <v>16666.39</v>
      </c>
      <c r="AF106" s="81">
        <f>FLOOR(1000*($AD$12/AD106)^3,1)</f>
        <v>0</v>
      </c>
      <c r="AG106" s="81">
        <v>999999</v>
      </c>
      <c r="AH106" s="80" t="str">
        <f t="shared" si="67"/>
        <v>16666.39</v>
      </c>
      <c r="AI106" s="81">
        <f>FLOOR(1000*($AG$12/AG106)^3,1)</f>
        <v>0</v>
      </c>
      <c r="AJ106" s="82">
        <f t="shared" si="68"/>
        <v>371</v>
      </c>
      <c r="AK106" s="85"/>
      <c r="AM106" s="50">
        <f t="shared" si="69"/>
        <v>0</v>
      </c>
      <c r="AN106" s="84">
        <f t="shared" si="70"/>
        <v>0</v>
      </c>
      <c r="AO106" s="50">
        <f t="shared" si="71"/>
        <v>0</v>
      </c>
      <c r="AP106" s="50">
        <f t="shared" si="72"/>
        <v>371</v>
      </c>
      <c r="AQ106" s="50">
        <f t="shared" si="73"/>
        <v>0</v>
      </c>
      <c r="AR106" s="50">
        <f t="shared" si="74"/>
        <v>0</v>
      </c>
      <c r="AS106" s="50">
        <f t="shared" si="75"/>
        <v>0</v>
      </c>
      <c r="AT106" s="50">
        <f t="shared" si="76"/>
        <v>0</v>
      </c>
      <c r="AU106" s="50">
        <f t="shared" si="77"/>
        <v>0</v>
      </c>
      <c r="AV106" s="50">
        <f t="shared" si="78"/>
        <v>0</v>
      </c>
      <c r="AW106" s="51">
        <f t="shared" si="79"/>
        <v>371</v>
      </c>
      <c r="AX106" s="51">
        <f t="shared" si="80"/>
        <v>0</v>
      </c>
      <c r="AY106" s="51">
        <f t="shared" si="81"/>
        <v>371</v>
      </c>
    </row>
    <row r="107" spans="1:51" ht="16.5" thickBot="1">
      <c r="A107" s="76"/>
      <c r="B107" s="77" t="s">
        <v>128</v>
      </c>
      <c r="C107" s="78">
        <v>1986</v>
      </c>
      <c r="D107" s="76" t="s">
        <v>25</v>
      </c>
      <c r="E107" s="76"/>
      <c r="F107" s="50">
        <v>999999</v>
      </c>
      <c r="G107" s="80" t="str">
        <f t="shared" si="58"/>
        <v>16666.39</v>
      </c>
      <c r="H107" s="50">
        <f>FLOOR(1000*($F$15/F107)^3,1)</f>
        <v>0</v>
      </c>
      <c r="I107" s="50">
        <v>999999</v>
      </c>
      <c r="J107" s="80" t="str">
        <f t="shared" si="59"/>
        <v>16666.39</v>
      </c>
      <c r="K107" s="50">
        <f>FLOOR(1000*($I$15/I107)^3,1)</f>
        <v>0</v>
      </c>
      <c r="L107" s="50">
        <v>999999</v>
      </c>
      <c r="M107" s="80" t="str">
        <f t="shared" si="60"/>
        <v>16666.39</v>
      </c>
      <c r="N107" s="50">
        <f>FLOOR(1000*($L$15/L107)^3,1)</f>
        <v>0</v>
      </c>
      <c r="O107" s="50">
        <v>999999</v>
      </c>
      <c r="P107" s="80" t="str">
        <f t="shared" si="61"/>
        <v>16666.39</v>
      </c>
      <c r="Q107" s="50">
        <f>FLOOR(1000*($O$15/O107)^3,1)</f>
        <v>0</v>
      </c>
      <c r="R107" s="50">
        <v>999999</v>
      </c>
      <c r="S107" s="80" t="str">
        <f t="shared" si="62"/>
        <v>16666.39</v>
      </c>
      <c r="T107" s="50">
        <f>FLOOR(1000*($R$15/R107)^3,1)</f>
        <v>0</v>
      </c>
      <c r="U107" s="50">
        <v>999999</v>
      </c>
      <c r="V107" s="80" t="str">
        <f t="shared" si="63"/>
        <v>16666.39</v>
      </c>
      <c r="W107" s="50">
        <f>FLOOR(1000*($U$15/U107)^3,1)</f>
        <v>0</v>
      </c>
      <c r="X107" s="50">
        <v>999999</v>
      </c>
      <c r="Y107" s="80" t="str">
        <f t="shared" si="64"/>
        <v>16666.39</v>
      </c>
      <c r="Z107" s="50">
        <f>FLOOR(1000*($X$15/X107)^3,1)</f>
        <v>0</v>
      </c>
      <c r="AA107" s="50">
        <v>999999</v>
      </c>
      <c r="AB107" s="80" t="str">
        <f t="shared" si="65"/>
        <v>16666.39</v>
      </c>
      <c r="AC107" s="81">
        <f>FLOOR(1000*($AA$15/AA107)^3,1)</f>
        <v>0</v>
      </c>
      <c r="AD107" s="50">
        <v>999999</v>
      </c>
      <c r="AE107" s="80" t="str">
        <f t="shared" si="66"/>
        <v>16666.39</v>
      </c>
      <c r="AF107" s="81">
        <f>FLOOR(1000*($AD$15/AD107)^3,1)</f>
        <v>0</v>
      </c>
      <c r="AG107" s="81">
        <v>78.44</v>
      </c>
      <c r="AH107" s="80" t="str">
        <f t="shared" si="67"/>
        <v>1.18,44</v>
      </c>
      <c r="AI107" s="81">
        <f>FLOOR(1000*($AG$15/AG107)^3,1)</f>
        <v>356</v>
      </c>
      <c r="AJ107" s="82">
        <f t="shared" si="68"/>
        <v>356</v>
      </c>
      <c r="AK107" s="85"/>
      <c r="AM107" s="50">
        <f t="shared" si="69"/>
        <v>0</v>
      </c>
      <c r="AN107" s="84">
        <f t="shared" si="70"/>
        <v>0</v>
      </c>
      <c r="AO107" s="50">
        <f t="shared" si="71"/>
        <v>0</v>
      </c>
      <c r="AP107" s="50">
        <f t="shared" si="72"/>
        <v>0</v>
      </c>
      <c r="AQ107" s="50">
        <f t="shared" si="73"/>
        <v>0</v>
      </c>
      <c r="AR107" s="50">
        <f t="shared" si="74"/>
        <v>0</v>
      </c>
      <c r="AS107" s="50">
        <f t="shared" si="75"/>
        <v>0</v>
      </c>
      <c r="AT107" s="50">
        <f t="shared" si="76"/>
        <v>0</v>
      </c>
      <c r="AU107" s="50">
        <f t="shared" si="77"/>
        <v>0</v>
      </c>
      <c r="AV107" s="50">
        <f t="shared" si="78"/>
        <v>356</v>
      </c>
      <c r="AW107" s="51">
        <f t="shared" si="79"/>
        <v>356</v>
      </c>
      <c r="AX107" s="51">
        <f t="shared" si="80"/>
        <v>0</v>
      </c>
      <c r="AY107" s="51">
        <f t="shared" si="81"/>
        <v>356</v>
      </c>
    </row>
    <row r="108" spans="1:51" ht="16.5" thickBot="1">
      <c r="A108" s="76"/>
      <c r="B108" s="77" t="s">
        <v>129</v>
      </c>
      <c r="C108" s="78">
        <v>1962</v>
      </c>
      <c r="D108" s="79" t="s">
        <v>20</v>
      </c>
      <c r="E108" s="79"/>
      <c r="F108" s="50">
        <v>999999</v>
      </c>
      <c r="G108" s="80" t="str">
        <f t="shared" si="58"/>
        <v>16666.39</v>
      </c>
      <c r="H108" s="50">
        <f>FLOOR(1000*($F$10/F108)^3,1)</f>
        <v>0</v>
      </c>
      <c r="I108" s="50">
        <v>999999</v>
      </c>
      <c r="J108" s="80" t="str">
        <f t="shared" si="59"/>
        <v>16666.39</v>
      </c>
      <c r="K108" s="50">
        <f>FLOOR(1000*($I$10/I108)^3,1)</f>
        <v>0</v>
      </c>
      <c r="L108" s="50">
        <v>245</v>
      </c>
      <c r="M108" s="80" t="str">
        <f t="shared" si="60"/>
        <v>4.5</v>
      </c>
      <c r="N108" s="50">
        <f>FLOOR(1000*($L$10/L108)^3,1)</f>
        <v>132</v>
      </c>
      <c r="O108" s="50">
        <v>999999</v>
      </c>
      <c r="P108" s="80" t="str">
        <f t="shared" si="61"/>
        <v>16666.39</v>
      </c>
      <c r="Q108" s="50">
        <f>FLOOR(1000*($O$10/O108)^3,1)</f>
        <v>0</v>
      </c>
      <c r="R108" s="50">
        <v>999999</v>
      </c>
      <c r="S108" s="80" t="str">
        <f t="shared" si="62"/>
        <v>16666.39</v>
      </c>
      <c r="T108" s="50">
        <f>FLOOR(1000*($R$10/R108)^3,1)</f>
        <v>0</v>
      </c>
      <c r="U108" s="50">
        <v>999999</v>
      </c>
      <c r="V108" s="80" t="str">
        <f t="shared" si="63"/>
        <v>16666.39</v>
      </c>
      <c r="W108" s="50">
        <f>FLOOR(1000*($U$10/U108)^3,1)</f>
        <v>0</v>
      </c>
      <c r="X108" s="50">
        <v>122.14</v>
      </c>
      <c r="Y108" s="80" t="str">
        <f t="shared" si="64"/>
        <v>2.2,14</v>
      </c>
      <c r="Z108" s="50">
        <f>FLOOR(1000*($X$10/X108)^3,1)</f>
        <v>192</v>
      </c>
      <c r="AA108" s="50">
        <v>52.52</v>
      </c>
      <c r="AB108" s="80" t="str">
        <f t="shared" si="65"/>
        <v>0.52,52</v>
      </c>
      <c r="AC108" s="81">
        <f>FLOOR(1000*($AA$10/AA108)^3,1)</f>
        <v>138</v>
      </c>
      <c r="AD108" s="50">
        <v>999999</v>
      </c>
      <c r="AE108" s="80" t="str">
        <f t="shared" si="66"/>
        <v>16666.39</v>
      </c>
      <c r="AF108" s="81">
        <f>FLOOR(1000*($AD$10/AD108)^3,1)</f>
        <v>0</v>
      </c>
      <c r="AG108" s="81">
        <v>117.63</v>
      </c>
      <c r="AH108" s="80" t="str">
        <f t="shared" si="67"/>
        <v>1.57,63</v>
      </c>
      <c r="AI108" s="81">
        <f>FLOOR(1000*($AG$10/AG108)^3,1)</f>
        <v>161</v>
      </c>
      <c r="AJ108" s="82">
        <f t="shared" si="68"/>
        <v>623</v>
      </c>
      <c r="AK108" s="85"/>
      <c r="AM108" s="50">
        <f t="shared" si="69"/>
        <v>0</v>
      </c>
      <c r="AN108" s="84">
        <f t="shared" si="70"/>
        <v>0</v>
      </c>
      <c r="AO108" s="50">
        <f t="shared" si="71"/>
        <v>132</v>
      </c>
      <c r="AP108" s="50">
        <f t="shared" si="72"/>
        <v>0</v>
      </c>
      <c r="AQ108" s="50">
        <f t="shared" si="73"/>
        <v>0</v>
      </c>
      <c r="AR108" s="50">
        <f t="shared" si="74"/>
        <v>0</v>
      </c>
      <c r="AS108" s="50">
        <f t="shared" si="75"/>
        <v>192</v>
      </c>
      <c r="AT108" s="50">
        <f t="shared" si="76"/>
        <v>138</v>
      </c>
      <c r="AU108" s="50">
        <f t="shared" si="77"/>
        <v>0</v>
      </c>
      <c r="AV108" s="50">
        <f t="shared" si="78"/>
        <v>161</v>
      </c>
      <c r="AW108" s="51">
        <f t="shared" si="79"/>
        <v>192</v>
      </c>
      <c r="AX108" s="51">
        <f t="shared" si="80"/>
        <v>161</v>
      </c>
      <c r="AY108" s="51">
        <f t="shared" si="81"/>
        <v>353</v>
      </c>
    </row>
    <row r="109" spans="1:51" ht="16.5" thickBot="1">
      <c r="A109" s="76"/>
      <c r="B109" s="77" t="s">
        <v>130</v>
      </c>
      <c r="C109" s="78">
        <v>1961</v>
      </c>
      <c r="D109" s="79" t="s">
        <v>20</v>
      </c>
      <c r="E109" s="79"/>
      <c r="F109" s="50">
        <v>999999</v>
      </c>
      <c r="G109" s="80" t="str">
        <f t="shared" si="58"/>
        <v>16666.39</v>
      </c>
      <c r="H109" s="50">
        <f>FLOOR(1000*($F$10/F109)^3,1)</f>
        <v>0</v>
      </c>
      <c r="I109" s="50">
        <v>999999</v>
      </c>
      <c r="J109" s="80" t="str">
        <f t="shared" si="59"/>
        <v>16666.39</v>
      </c>
      <c r="K109" s="50">
        <f>FLOOR(1000*($I$10/I109)^3,1)</f>
        <v>0</v>
      </c>
      <c r="L109" s="50">
        <v>179.78</v>
      </c>
      <c r="M109" s="80" t="str">
        <f t="shared" si="60"/>
        <v>2.59,78</v>
      </c>
      <c r="N109" s="50">
        <f>FLOOR(1000*($L$10/L109)^3,1)</f>
        <v>334</v>
      </c>
      <c r="O109" s="50">
        <v>999999</v>
      </c>
      <c r="P109" s="80" t="str">
        <f t="shared" si="61"/>
        <v>16666.39</v>
      </c>
      <c r="Q109" s="50">
        <f>FLOOR(1000*($O$10/O109)^3,1)</f>
        <v>0</v>
      </c>
      <c r="R109" s="50">
        <v>999999</v>
      </c>
      <c r="S109" s="80" t="str">
        <f t="shared" si="62"/>
        <v>16666.39</v>
      </c>
      <c r="T109" s="50">
        <f>FLOOR(1000*($R$10/R109)^3,1)</f>
        <v>0</v>
      </c>
      <c r="U109" s="50">
        <v>999999</v>
      </c>
      <c r="V109" s="80" t="str">
        <f t="shared" si="63"/>
        <v>16666.39</v>
      </c>
      <c r="W109" s="50">
        <f>FLOOR(1000*($U$10/U109)^3,1)</f>
        <v>0</v>
      </c>
      <c r="X109" s="50">
        <v>999999</v>
      </c>
      <c r="Y109" s="80" t="str">
        <f t="shared" si="64"/>
        <v>16666.39</v>
      </c>
      <c r="Z109" s="50">
        <f>FLOOR(1000*($X$10/X109)^3,1)</f>
        <v>0</v>
      </c>
      <c r="AA109" s="50">
        <v>999999</v>
      </c>
      <c r="AB109" s="80" t="str">
        <f t="shared" si="65"/>
        <v>16666.39</v>
      </c>
      <c r="AC109" s="81">
        <f>FLOOR(1000*($AA$10/AA109)^3,1)</f>
        <v>0</v>
      </c>
      <c r="AD109" s="50">
        <v>999999</v>
      </c>
      <c r="AE109" s="80" t="str">
        <f t="shared" si="66"/>
        <v>16666.39</v>
      </c>
      <c r="AF109" s="81">
        <f>FLOOR(1000*($AD$10/AD109)^3,1)</f>
        <v>0</v>
      </c>
      <c r="AG109" s="81">
        <v>999999</v>
      </c>
      <c r="AH109" s="80" t="str">
        <f t="shared" si="67"/>
        <v>16666.39</v>
      </c>
      <c r="AI109" s="81">
        <f>FLOOR(1000*($AG$10/AG109)^3,1)</f>
        <v>0</v>
      </c>
      <c r="AJ109" s="82">
        <f t="shared" si="68"/>
        <v>334</v>
      </c>
      <c r="AK109" s="85"/>
      <c r="AM109" s="50">
        <f t="shared" si="69"/>
        <v>0</v>
      </c>
      <c r="AN109" s="84">
        <f t="shared" si="70"/>
        <v>0</v>
      </c>
      <c r="AO109" s="50">
        <f t="shared" si="71"/>
        <v>334</v>
      </c>
      <c r="AP109" s="50">
        <f t="shared" si="72"/>
        <v>0</v>
      </c>
      <c r="AQ109" s="50">
        <f t="shared" si="73"/>
        <v>0</v>
      </c>
      <c r="AR109" s="50">
        <f t="shared" si="74"/>
        <v>0</v>
      </c>
      <c r="AS109" s="50">
        <f t="shared" si="75"/>
        <v>0</v>
      </c>
      <c r="AT109" s="50">
        <f t="shared" si="76"/>
        <v>0</v>
      </c>
      <c r="AU109" s="50">
        <f t="shared" si="77"/>
        <v>0</v>
      </c>
      <c r="AV109" s="50">
        <f t="shared" si="78"/>
        <v>0</v>
      </c>
      <c r="AW109" s="51">
        <f t="shared" si="79"/>
        <v>334</v>
      </c>
      <c r="AX109" s="51">
        <f t="shared" si="80"/>
        <v>0</v>
      </c>
      <c r="AY109" s="51">
        <f t="shared" si="81"/>
        <v>334</v>
      </c>
    </row>
    <row r="110" spans="1:51" ht="16.5" thickBot="1">
      <c r="A110" s="76"/>
      <c r="B110" s="77" t="s">
        <v>131</v>
      </c>
      <c r="C110" s="78">
        <v>1946</v>
      </c>
      <c r="D110" s="79" t="s">
        <v>17</v>
      </c>
      <c r="E110" s="79"/>
      <c r="F110" s="50">
        <v>999999</v>
      </c>
      <c r="G110" s="80" t="str">
        <f t="shared" si="58"/>
        <v>16666.39</v>
      </c>
      <c r="H110" s="50">
        <f>FLOOR(1000*($F$7/F110)^3,1)</f>
        <v>0</v>
      </c>
      <c r="I110" s="50">
        <v>999999</v>
      </c>
      <c r="J110" s="80" t="str">
        <f t="shared" si="59"/>
        <v>16666.39</v>
      </c>
      <c r="K110" s="50">
        <f>FLOOR(1000*($I$7/I110)^3,1)</f>
        <v>0</v>
      </c>
      <c r="L110" s="50">
        <v>999999</v>
      </c>
      <c r="M110" s="80" t="str">
        <f t="shared" si="60"/>
        <v>16666.39</v>
      </c>
      <c r="N110" s="50">
        <f>FLOOR(1000*($L$7/L110)^3,1)</f>
        <v>0</v>
      </c>
      <c r="O110" s="50">
        <v>999999</v>
      </c>
      <c r="P110" s="80" t="str">
        <f t="shared" si="61"/>
        <v>16666.39</v>
      </c>
      <c r="Q110" s="50">
        <f>FLOOR(1000*($O$7/O110)^3,1)</f>
        <v>0</v>
      </c>
      <c r="R110" s="50">
        <v>999999</v>
      </c>
      <c r="S110" s="80" t="str">
        <f t="shared" si="62"/>
        <v>16666.39</v>
      </c>
      <c r="T110" s="50">
        <f>FLOOR(1000*($R$7/R110)^3,1)</f>
        <v>0</v>
      </c>
      <c r="U110" s="50">
        <v>67.53</v>
      </c>
      <c r="V110" s="80" t="str">
        <f t="shared" si="63"/>
        <v>1.7,53</v>
      </c>
      <c r="W110" s="50">
        <f>FLOOR(1000*($U$7/U110)^3,1)</f>
        <v>161</v>
      </c>
      <c r="X110" s="50">
        <v>151.47</v>
      </c>
      <c r="Y110" s="80" t="str">
        <f t="shared" si="64"/>
        <v>2.31,47</v>
      </c>
      <c r="Z110" s="50">
        <f>FLOOR(1000*($X$7/X110)^3,1)</f>
        <v>169</v>
      </c>
      <c r="AA110" s="50">
        <v>999999</v>
      </c>
      <c r="AB110" s="80" t="str">
        <f t="shared" si="65"/>
        <v>16666.39</v>
      </c>
      <c r="AC110" s="81">
        <f>FLOOR(1000*($AA$7/AA110)^3,1)</f>
        <v>0</v>
      </c>
      <c r="AD110" s="50">
        <v>999999</v>
      </c>
      <c r="AE110" s="80" t="str">
        <f t="shared" si="66"/>
        <v>16666.39</v>
      </c>
      <c r="AF110" s="81">
        <f>FLOOR(1000*($AD$7/AD110)^3,1)</f>
        <v>0</v>
      </c>
      <c r="AG110" s="81">
        <v>999999</v>
      </c>
      <c r="AH110" s="80" t="str">
        <f t="shared" si="67"/>
        <v>16666.39</v>
      </c>
      <c r="AI110" s="81">
        <f>FLOOR(1000*($AG$7/AG110)^3,1)</f>
        <v>0</v>
      </c>
      <c r="AJ110" s="82">
        <f t="shared" si="68"/>
        <v>330</v>
      </c>
      <c r="AK110" s="85"/>
      <c r="AM110" s="50">
        <f t="shared" si="69"/>
        <v>0</v>
      </c>
      <c r="AN110" s="84">
        <f t="shared" si="70"/>
        <v>0</v>
      </c>
      <c r="AO110" s="50">
        <f t="shared" si="71"/>
        <v>0</v>
      </c>
      <c r="AP110" s="50">
        <f t="shared" si="72"/>
        <v>0</v>
      </c>
      <c r="AQ110" s="50">
        <f t="shared" si="73"/>
        <v>0</v>
      </c>
      <c r="AR110" s="50">
        <f t="shared" si="74"/>
        <v>161</v>
      </c>
      <c r="AS110" s="50">
        <f t="shared" si="75"/>
        <v>169</v>
      </c>
      <c r="AT110" s="50">
        <f t="shared" si="76"/>
        <v>0</v>
      </c>
      <c r="AU110" s="50">
        <f t="shared" si="77"/>
        <v>0</v>
      </c>
      <c r="AV110" s="50">
        <f t="shared" si="78"/>
        <v>0</v>
      </c>
      <c r="AW110" s="51">
        <f t="shared" si="79"/>
        <v>169</v>
      </c>
      <c r="AX110" s="51">
        <f t="shared" si="80"/>
        <v>161</v>
      </c>
      <c r="AY110" s="51">
        <f t="shared" si="81"/>
        <v>330</v>
      </c>
    </row>
    <row r="111" spans="1:51" ht="16.5" thickBot="1">
      <c r="A111" s="76"/>
      <c r="B111" s="77" t="s">
        <v>132</v>
      </c>
      <c r="C111" s="78">
        <v>1980</v>
      </c>
      <c r="D111" s="76" t="s">
        <v>24</v>
      </c>
      <c r="E111" s="76"/>
      <c r="F111" s="50">
        <v>999999</v>
      </c>
      <c r="G111" s="80" t="str">
        <f t="shared" si="58"/>
        <v>16666.39</v>
      </c>
      <c r="H111" s="50">
        <f>FLOOR(1000*($F$14/F111)^3,1)</f>
        <v>0</v>
      </c>
      <c r="I111" s="50">
        <v>999999</v>
      </c>
      <c r="J111" s="80" t="str">
        <f t="shared" si="59"/>
        <v>16666.39</v>
      </c>
      <c r="K111" s="50">
        <f>FLOOR(1000*($I$14/I111)^3,1)</f>
        <v>0</v>
      </c>
      <c r="L111" s="50">
        <v>999999</v>
      </c>
      <c r="M111" s="80" t="str">
        <f t="shared" si="60"/>
        <v>16666.39</v>
      </c>
      <c r="N111" s="50">
        <f>FLOOR(1000*($L$14/L111)^3,1)</f>
        <v>0</v>
      </c>
      <c r="O111" s="50">
        <v>999999</v>
      </c>
      <c r="P111" s="80" t="str">
        <f t="shared" si="61"/>
        <v>16666.39</v>
      </c>
      <c r="Q111" s="50">
        <f>FLOOR(1000*($O$14/O111)^3,1)</f>
        <v>0</v>
      </c>
      <c r="R111" s="50">
        <v>999999</v>
      </c>
      <c r="S111" s="80" t="str">
        <f t="shared" si="62"/>
        <v>16666.39</v>
      </c>
      <c r="T111" s="50">
        <f>FLOOR(1000*($R$14/R111)^3,1)</f>
        <v>0</v>
      </c>
      <c r="U111" s="50">
        <v>999999</v>
      </c>
      <c r="V111" s="80" t="str">
        <f t="shared" si="63"/>
        <v>16666.39</v>
      </c>
      <c r="W111" s="50">
        <f>FLOOR(1000*($U$14/U111)^3,1)</f>
        <v>0</v>
      </c>
      <c r="X111" s="50">
        <v>999999</v>
      </c>
      <c r="Y111" s="80" t="str">
        <f t="shared" si="64"/>
        <v>16666.39</v>
      </c>
      <c r="Z111" s="50">
        <f>FLOOR(1000*($X$14/X111)^3,1)</f>
        <v>0</v>
      </c>
      <c r="AA111" s="50">
        <v>35.66</v>
      </c>
      <c r="AB111" s="80" t="str">
        <f t="shared" si="65"/>
        <v>0.35,66</v>
      </c>
      <c r="AC111" s="81">
        <f>FLOOR(1000*($AA$14/AA111)^3,1)</f>
        <v>320</v>
      </c>
      <c r="AD111" s="50">
        <v>999999</v>
      </c>
      <c r="AE111" s="80" t="str">
        <f t="shared" si="66"/>
        <v>16666.39</v>
      </c>
      <c r="AF111" s="81">
        <f>FLOOR(1000*($AD$14/AD111)^3,1)</f>
        <v>0</v>
      </c>
      <c r="AG111" s="81">
        <v>999999</v>
      </c>
      <c r="AH111" s="80" t="str">
        <f t="shared" si="67"/>
        <v>16666.39</v>
      </c>
      <c r="AI111" s="81">
        <f>FLOOR(1000*($AG$14/AG111)^3,1)</f>
        <v>0</v>
      </c>
      <c r="AJ111" s="82">
        <f t="shared" si="68"/>
        <v>320</v>
      </c>
      <c r="AK111" s="85"/>
      <c r="AM111" s="50">
        <f t="shared" si="69"/>
        <v>0</v>
      </c>
      <c r="AN111" s="84">
        <f t="shared" si="70"/>
        <v>0</v>
      </c>
      <c r="AO111" s="50">
        <f t="shared" si="71"/>
        <v>0</v>
      </c>
      <c r="AP111" s="50">
        <f t="shared" si="72"/>
        <v>0</v>
      </c>
      <c r="AQ111" s="50">
        <f t="shared" si="73"/>
        <v>0</v>
      </c>
      <c r="AR111" s="50">
        <f t="shared" si="74"/>
        <v>0</v>
      </c>
      <c r="AS111" s="50">
        <f t="shared" si="75"/>
        <v>0</v>
      </c>
      <c r="AT111" s="50">
        <f t="shared" si="76"/>
        <v>320</v>
      </c>
      <c r="AU111" s="50">
        <f t="shared" si="77"/>
        <v>0</v>
      </c>
      <c r="AV111" s="50">
        <f t="shared" si="78"/>
        <v>0</v>
      </c>
      <c r="AW111" s="51">
        <f t="shared" si="79"/>
        <v>320</v>
      </c>
      <c r="AX111" s="51">
        <f t="shared" si="80"/>
        <v>0</v>
      </c>
      <c r="AY111" s="51">
        <f t="shared" si="81"/>
        <v>320</v>
      </c>
    </row>
    <row r="112" spans="1:51" ht="16.5" thickBot="1">
      <c r="A112" s="76"/>
      <c r="B112" s="77" t="s">
        <v>133</v>
      </c>
      <c r="C112" s="78">
        <v>1974</v>
      </c>
      <c r="D112" s="76" t="s">
        <v>23</v>
      </c>
      <c r="E112" s="76"/>
      <c r="F112" s="50">
        <v>36.52</v>
      </c>
      <c r="G112" s="80" t="str">
        <f t="shared" si="58"/>
        <v>0.36,52</v>
      </c>
      <c r="H112" s="50">
        <f>FLOOR(1000*($F$13/F112)^3,1)</f>
        <v>263</v>
      </c>
      <c r="I112" s="50">
        <v>999999</v>
      </c>
      <c r="J112" s="80" t="str">
        <f t="shared" si="59"/>
        <v>16666.39</v>
      </c>
      <c r="K112" s="50">
        <f>FLOOR(1000*($I$13/I112)^3,1)</f>
        <v>0</v>
      </c>
      <c r="L112" s="50">
        <v>999999</v>
      </c>
      <c r="M112" s="80" t="str">
        <f t="shared" si="60"/>
        <v>16666.39</v>
      </c>
      <c r="N112" s="50">
        <f>FLOOR(1000*($L$13/L112)^3,1)</f>
        <v>0</v>
      </c>
      <c r="O112" s="50">
        <v>999999</v>
      </c>
      <c r="P112" s="80" t="str">
        <f t="shared" si="61"/>
        <v>16666.39</v>
      </c>
      <c r="Q112" s="50">
        <f>FLOOR(1000*($O$13/O112)^3,1)</f>
        <v>0</v>
      </c>
      <c r="R112" s="50">
        <v>999999</v>
      </c>
      <c r="S112" s="80" t="str">
        <f t="shared" si="62"/>
        <v>16666.39</v>
      </c>
      <c r="T112" s="50">
        <f>FLOOR(1000*($R$13/R112)^3,1)</f>
        <v>0</v>
      </c>
      <c r="U112" s="50">
        <v>999999</v>
      </c>
      <c r="V112" s="80" t="str">
        <f t="shared" si="63"/>
        <v>16666.39</v>
      </c>
      <c r="W112" s="50">
        <f>FLOOR(1000*($U$13/U112)^3,1)</f>
        <v>0</v>
      </c>
      <c r="X112" s="50">
        <v>999999</v>
      </c>
      <c r="Y112" s="80" t="str">
        <f t="shared" si="64"/>
        <v>16666.39</v>
      </c>
      <c r="Z112" s="50">
        <f>FLOOR(1000*($X$13/X112)^3,1)</f>
        <v>0</v>
      </c>
      <c r="AA112" s="50">
        <v>999999</v>
      </c>
      <c r="AB112" s="80" t="str">
        <f t="shared" si="65"/>
        <v>16666.39</v>
      </c>
      <c r="AC112" s="81">
        <f>FLOOR(1000*($AA$13/AA112)^3,1)</f>
        <v>0</v>
      </c>
      <c r="AD112" s="50">
        <v>999999</v>
      </c>
      <c r="AE112" s="80" t="str">
        <f t="shared" si="66"/>
        <v>16666.39</v>
      </c>
      <c r="AF112" s="81">
        <f>FLOOR(1000*($AD$13/AD112)^3,1)</f>
        <v>0</v>
      </c>
      <c r="AG112" s="81">
        <v>999999</v>
      </c>
      <c r="AH112" s="80" t="str">
        <f t="shared" si="67"/>
        <v>16666.39</v>
      </c>
      <c r="AI112" s="81">
        <f>FLOOR(1000*($AG$13/AG112)^3,1)</f>
        <v>0</v>
      </c>
      <c r="AJ112" s="82">
        <f t="shared" si="68"/>
        <v>263</v>
      </c>
      <c r="AK112" s="85"/>
      <c r="AM112" s="50">
        <f t="shared" si="69"/>
        <v>263</v>
      </c>
      <c r="AN112" s="84">
        <f t="shared" si="70"/>
        <v>0</v>
      </c>
      <c r="AO112" s="50">
        <f t="shared" si="71"/>
        <v>0</v>
      </c>
      <c r="AP112" s="50">
        <f t="shared" si="72"/>
        <v>0</v>
      </c>
      <c r="AQ112" s="50">
        <f t="shared" si="73"/>
        <v>0</v>
      </c>
      <c r="AR112" s="50">
        <f t="shared" si="74"/>
        <v>0</v>
      </c>
      <c r="AS112" s="50">
        <f t="shared" si="75"/>
        <v>0</v>
      </c>
      <c r="AT112" s="50">
        <f t="shared" si="76"/>
        <v>0</v>
      </c>
      <c r="AU112" s="50">
        <f t="shared" si="77"/>
        <v>0</v>
      </c>
      <c r="AV112" s="50">
        <f t="shared" si="78"/>
        <v>0</v>
      </c>
      <c r="AW112" s="51">
        <f t="shared" si="79"/>
        <v>263</v>
      </c>
      <c r="AX112" s="51">
        <f t="shared" si="80"/>
        <v>0</v>
      </c>
      <c r="AY112" s="51">
        <f t="shared" si="81"/>
        <v>263</v>
      </c>
    </row>
    <row r="113" spans="1:51" ht="16.5" thickBot="1">
      <c r="A113" s="76"/>
      <c r="B113" s="77" t="s">
        <v>134</v>
      </c>
      <c r="C113" s="78">
        <v>1940</v>
      </c>
      <c r="D113" s="79" t="s">
        <v>16</v>
      </c>
      <c r="E113" s="79"/>
      <c r="F113" s="50">
        <v>999999</v>
      </c>
      <c r="G113" s="80" t="str">
        <f t="shared" si="58"/>
        <v>16666.39</v>
      </c>
      <c r="H113" s="50">
        <f>FLOOR(1000*($F$6/F113)^3,1)</f>
        <v>0</v>
      </c>
      <c r="I113" s="50">
        <v>999999</v>
      </c>
      <c r="J113" s="80" t="str">
        <f t="shared" si="59"/>
        <v>16666.39</v>
      </c>
      <c r="K113" s="50">
        <f>FLOOR(1000*($I$6/I113)^3,1)</f>
        <v>0</v>
      </c>
      <c r="L113" s="50">
        <v>999999</v>
      </c>
      <c r="M113" s="80" t="str">
        <f t="shared" si="60"/>
        <v>16666.39</v>
      </c>
      <c r="N113" s="50">
        <f>FLOOR(1000*($L$6/L113)^3,1)</f>
        <v>0</v>
      </c>
      <c r="O113" s="50">
        <v>58.15</v>
      </c>
      <c r="P113" s="80" t="str">
        <f t="shared" si="61"/>
        <v>0.58,15</v>
      </c>
      <c r="Q113" s="50">
        <f>FLOOR(1000*($O$6/O113)^3,1)</f>
        <v>259</v>
      </c>
      <c r="R113" s="50">
        <v>999999</v>
      </c>
      <c r="S113" s="80" t="str">
        <f t="shared" si="62"/>
        <v>16666.39</v>
      </c>
      <c r="T113" s="50">
        <f>FLOOR(1000*($R$6/R113)^3,1)</f>
        <v>0</v>
      </c>
      <c r="U113" s="50">
        <v>999999</v>
      </c>
      <c r="V113" s="80" t="str">
        <f t="shared" si="63"/>
        <v>16666.39</v>
      </c>
      <c r="W113" s="50">
        <f>FLOOR(1000*($U$6/U113)^3,1)</f>
        <v>0</v>
      </c>
      <c r="X113" s="50">
        <v>999999</v>
      </c>
      <c r="Y113" s="80" t="str">
        <f t="shared" si="64"/>
        <v>16666.39</v>
      </c>
      <c r="Z113" s="50">
        <f>FLOOR(1000*($X$6/X113)^3,1)</f>
        <v>0</v>
      </c>
      <c r="AA113" s="50">
        <v>999999</v>
      </c>
      <c r="AB113" s="80" t="str">
        <f t="shared" si="65"/>
        <v>16666.39</v>
      </c>
      <c r="AC113" s="81">
        <f>FLOOR(1000*($AA$6/AA113)^3,1)</f>
        <v>0</v>
      </c>
      <c r="AD113" s="50">
        <v>999999</v>
      </c>
      <c r="AE113" s="80" t="str">
        <f t="shared" si="66"/>
        <v>16666.39</v>
      </c>
      <c r="AF113" s="81">
        <f>FLOOR(1000*($AD$6/AD113)^3,1)</f>
        <v>0</v>
      </c>
      <c r="AG113" s="81">
        <v>999999</v>
      </c>
      <c r="AH113" s="80" t="str">
        <f t="shared" si="67"/>
        <v>16666.39</v>
      </c>
      <c r="AI113" s="81">
        <f>FLOOR(1000*($AG$6/AG113)^3,1)</f>
        <v>0</v>
      </c>
      <c r="AJ113" s="82">
        <f t="shared" si="68"/>
        <v>259</v>
      </c>
      <c r="AK113" s="85"/>
      <c r="AM113" s="50">
        <f t="shared" si="69"/>
        <v>0</v>
      </c>
      <c r="AN113" s="84">
        <f t="shared" si="70"/>
        <v>0</v>
      </c>
      <c r="AO113" s="50">
        <f t="shared" si="71"/>
        <v>0</v>
      </c>
      <c r="AP113" s="50">
        <f t="shared" si="72"/>
        <v>259</v>
      </c>
      <c r="AQ113" s="50">
        <f t="shared" si="73"/>
        <v>0</v>
      </c>
      <c r="AR113" s="50">
        <f t="shared" si="74"/>
        <v>0</v>
      </c>
      <c r="AS113" s="50">
        <f t="shared" si="75"/>
        <v>0</v>
      </c>
      <c r="AT113" s="50">
        <f t="shared" si="76"/>
        <v>0</v>
      </c>
      <c r="AU113" s="50">
        <f t="shared" si="77"/>
        <v>0</v>
      </c>
      <c r="AV113" s="50">
        <f t="shared" si="78"/>
        <v>0</v>
      </c>
      <c r="AW113" s="51">
        <f t="shared" si="79"/>
        <v>259</v>
      </c>
      <c r="AX113" s="51">
        <f t="shared" si="80"/>
        <v>0</v>
      </c>
      <c r="AY113" s="51">
        <f t="shared" si="81"/>
        <v>259</v>
      </c>
    </row>
    <row r="114" spans="1:51" ht="16.5" thickBot="1">
      <c r="A114" s="76"/>
      <c r="B114" s="77" t="s">
        <v>135</v>
      </c>
      <c r="C114" s="78">
        <v>1963</v>
      </c>
      <c r="D114" s="79" t="s">
        <v>20</v>
      </c>
      <c r="E114" s="79"/>
      <c r="F114" s="50">
        <v>999999</v>
      </c>
      <c r="G114" s="80" t="str">
        <f t="shared" si="58"/>
        <v>16666.39</v>
      </c>
      <c r="H114" s="50">
        <f>FLOOR(1000*($F$10/F114)^3,1)</f>
        <v>0</v>
      </c>
      <c r="I114" s="50">
        <v>88.36</v>
      </c>
      <c r="J114" s="80" t="str">
        <f t="shared" si="59"/>
        <v>1.28,36</v>
      </c>
      <c r="K114" s="50">
        <f>FLOOR(1000*($I$10/I114)^3,1)</f>
        <v>258</v>
      </c>
      <c r="L114" s="50">
        <v>999999</v>
      </c>
      <c r="M114" s="80" t="str">
        <f t="shared" si="60"/>
        <v>16666.39</v>
      </c>
      <c r="N114" s="50">
        <f>FLOOR(1000*($L$10/L114)^3,1)</f>
        <v>0</v>
      </c>
      <c r="O114" s="50">
        <v>999999</v>
      </c>
      <c r="P114" s="80" t="str">
        <f t="shared" si="61"/>
        <v>16666.39</v>
      </c>
      <c r="Q114" s="50">
        <f>FLOOR(1000*($O$10/O114)^3,1)</f>
        <v>0</v>
      </c>
      <c r="R114" s="50">
        <v>999999</v>
      </c>
      <c r="S114" s="80" t="str">
        <f t="shared" si="62"/>
        <v>16666.39</v>
      </c>
      <c r="T114" s="50">
        <f>FLOOR(1000*($R$10/R114)^3,1)</f>
        <v>0</v>
      </c>
      <c r="U114" s="50">
        <v>999999</v>
      </c>
      <c r="V114" s="80" t="str">
        <f t="shared" si="63"/>
        <v>16666.39</v>
      </c>
      <c r="W114" s="50">
        <f>FLOOR(1000*($U$10/U114)^3,1)</f>
        <v>0</v>
      </c>
      <c r="X114" s="50">
        <v>999999</v>
      </c>
      <c r="Y114" s="80" t="str">
        <f t="shared" si="64"/>
        <v>16666.39</v>
      </c>
      <c r="Z114" s="50">
        <f>FLOOR(1000*($X$10/X114)^3,1)</f>
        <v>0</v>
      </c>
      <c r="AA114" s="50">
        <v>999999</v>
      </c>
      <c r="AB114" s="80" t="str">
        <f t="shared" si="65"/>
        <v>16666.39</v>
      </c>
      <c r="AC114" s="81">
        <f>FLOOR(1000*($AA$10/AA114)^3,1)</f>
        <v>0</v>
      </c>
      <c r="AD114" s="50">
        <v>999999</v>
      </c>
      <c r="AE114" s="80" t="str">
        <f t="shared" si="66"/>
        <v>16666.39</v>
      </c>
      <c r="AF114" s="81">
        <f>FLOOR(1000*($AD$10/AD114)^3,1)</f>
        <v>0</v>
      </c>
      <c r="AG114" s="81">
        <v>999999</v>
      </c>
      <c r="AH114" s="80" t="str">
        <f t="shared" si="67"/>
        <v>16666.39</v>
      </c>
      <c r="AI114" s="81">
        <f>FLOOR(1000*($AG$10/AG114)^3,1)</f>
        <v>0</v>
      </c>
      <c r="AJ114" s="82">
        <f t="shared" si="68"/>
        <v>258</v>
      </c>
      <c r="AK114" s="85"/>
      <c r="AM114" s="50">
        <f t="shared" si="69"/>
        <v>0</v>
      </c>
      <c r="AN114" s="84">
        <f t="shared" si="70"/>
        <v>258</v>
      </c>
      <c r="AO114" s="50">
        <f t="shared" si="71"/>
        <v>0</v>
      </c>
      <c r="AP114" s="50">
        <f t="shared" si="72"/>
        <v>0</v>
      </c>
      <c r="AQ114" s="50">
        <f t="shared" si="73"/>
        <v>0</v>
      </c>
      <c r="AR114" s="50">
        <f t="shared" si="74"/>
        <v>0</v>
      </c>
      <c r="AS114" s="50">
        <f t="shared" si="75"/>
        <v>0</v>
      </c>
      <c r="AT114" s="50">
        <f t="shared" si="76"/>
        <v>0</v>
      </c>
      <c r="AU114" s="50">
        <f t="shared" si="77"/>
        <v>0</v>
      </c>
      <c r="AV114" s="50">
        <f t="shared" si="78"/>
        <v>0</v>
      </c>
      <c r="AW114" s="51">
        <f t="shared" si="79"/>
        <v>258</v>
      </c>
      <c r="AX114" s="51">
        <f t="shared" si="80"/>
        <v>0</v>
      </c>
      <c r="AY114" s="51">
        <f t="shared" si="81"/>
        <v>258</v>
      </c>
    </row>
    <row r="115" spans="1:51" ht="16.5" thickBot="1">
      <c r="A115" s="76"/>
      <c r="B115" s="77" t="s">
        <v>136</v>
      </c>
      <c r="C115" s="78">
        <v>1981</v>
      </c>
      <c r="D115" s="76" t="s">
        <v>24</v>
      </c>
      <c r="E115" s="76"/>
      <c r="F115" s="50">
        <v>36.25</v>
      </c>
      <c r="G115" s="80" t="str">
        <f t="shared" si="58"/>
        <v>0.36,25</v>
      </c>
      <c r="H115" s="50">
        <f>FLOOR(1000*($F$14/F115)^3,1)</f>
        <v>246</v>
      </c>
      <c r="I115" s="50">
        <v>999999</v>
      </c>
      <c r="J115" s="80" t="str">
        <f t="shared" si="59"/>
        <v>16666.39</v>
      </c>
      <c r="K115" s="50">
        <f>FLOOR(1000*($I$14/I115)^3,1)</f>
        <v>0</v>
      </c>
      <c r="L115" s="50">
        <v>999999</v>
      </c>
      <c r="M115" s="80" t="str">
        <f t="shared" si="60"/>
        <v>16666.39</v>
      </c>
      <c r="N115" s="50">
        <f>FLOOR(1000*($L$14/L115)^3,1)</f>
        <v>0</v>
      </c>
      <c r="O115" s="50">
        <v>999999</v>
      </c>
      <c r="P115" s="80" t="str">
        <f t="shared" si="61"/>
        <v>16666.39</v>
      </c>
      <c r="Q115" s="50">
        <f>FLOOR(1000*($O$14/O115)^3,1)</f>
        <v>0</v>
      </c>
      <c r="R115" s="50">
        <v>999999</v>
      </c>
      <c r="S115" s="80" t="str">
        <f t="shared" si="62"/>
        <v>16666.39</v>
      </c>
      <c r="T115" s="50">
        <f>FLOOR(1000*($R$14/R115)^3,1)</f>
        <v>0</v>
      </c>
      <c r="U115" s="50">
        <v>999999</v>
      </c>
      <c r="V115" s="80" t="str">
        <f t="shared" si="63"/>
        <v>16666.39</v>
      </c>
      <c r="W115" s="50">
        <f>FLOOR(1000*($U$14/U115)^3,1)</f>
        <v>0</v>
      </c>
      <c r="X115" s="50">
        <v>999999</v>
      </c>
      <c r="Y115" s="80" t="str">
        <f t="shared" si="64"/>
        <v>16666.39</v>
      </c>
      <c r="Z115" s="50">
        <f>FLOOR(1000*($X$14/X115)^3,1)</f>
        <v>0</v>
      </c>
      <c r="AA115" s="50">
        <v>999999</v>
      </c>
      <c r="AB115" s="80" t="str">
        <f t="shared" si="65"/>
        <v>16666.39</v>
      </c>
      <c r="AC115" s="81">
        <f>FLOOR(1000*($AA$14/AA115)^3,1)</f>
        <v>0</v>
      </c>
      <c r="AD115" s="50">
        <v>999999</v>
      </c>
      <c r="AE115" s="80" t="str">
        <f t="shared" si="66"/>
        <v>16666.39</v>
      </c>
      <c r="AF115" s="81">
        <f>FLOOR(1000*($AD$14/AD115)^3,1)</f>
        <v>0</v>
      </c>
      <c r="AG115" s="81">
        <v>999999</v>
      </c>
      <c r="AH115" s="80" t="str">
        <f t="shared" si="67"/>
        <v>16666.39</v>
      </c>
      <c r="AI115" s="81">
        <f>FLOOR(1000*($AG$14/AG115)^3,1)</f>
        <v>0</v>
      </c>
      <c r="AJ115" s="82">
        <f t="shared" si="68"/>
        <v>246</v>
      </c>
      <c r="AK115" s="85"/>
      <c r="AM115" s="50">
        <f t="shared" si="69"/>
        <v>246</v>
      </c>
      <c r="AN115" s="84">
        <f t="shared" si="70"/>
        <v>0</v>
      </c>
      <c r="AO115" s="50">
        <f t="shared" si="71"/>
        <v>0</v>
      </c>
      <c r="AP115" s="50">
        <f t="shared" si="72"/>
        <v>0</v>
      </c>
      <c r="AQ115" s="50">
        <f t="shared" si="73"/>
        <v>0</v>
      </c>
      <c r="AR115" s="50">
        <f t="shared" si="74"/>
        <v>0</v>
      </c>
      <c r="AS115" s="50">
        <f t="shared" si="75"/>
        <v>0</v>
      </c>
      <c r="AT115" s="50">
        <f t="shared" si="76"/>
        <v>0</v>
      </c>
      <c r="AU115" s="50">
        <f t="shared" si="77"/>
        <v>0</v>
      </c>
      <c r="AV115" s="50">
        <f t="shared" si="78"/>
        <v>0</v>
      </c>
      <c r="AW115" s="51">
        <f t="shared" si="79"/>
        <v>246</v>
      </c>
      <c r="AX115" s="51">
        <f t="shared" si="80"/>
        <v>0</v>
      </c>
      <c r="AY115" s="51">
        <f t="shared" si="81"/>
        <v>246</v>
      </c>
    </row>
    <row r="116" spans="1:51" ht="16.5" thickBot="1">
      <c r="A116" s="76"/>
      <c r="B116" s="77" t="s">
        <v>137</v>
      </c>
      <c r="C116" s="78">
        <v>1972</v>
      </c>
      <c r="D116" s="76" t="s">
        <v>22</v>
      </c>
      <c r="E116" s="76"/>
      <c r="F116" s="50">
        <v>38.01</v>
      </c>
      <c r="G116" s="80" t="str">
        <f t="shared" si="58"/>
        <v>0.38,01</v>
      </c>
      <c r="H116" s="50">
        <f>FLOOR(1000*($F$12/F116)^3,1)</f>
        <v>245</v>
      </c>
      <c r="I116" s="50">
        <v>999999</v>
      </c>
      <c r="J116" s="80" t="str">
        <f t="shared" si="59"/>
        <v>16666.39</v>
      </c>
      <c r="K116" s="50">
        <f>FLOOR(1000*($I$12/I116)^3,1)</f>
        <v>0</v>
      </c>
      <c r="L116" s="50">
        <v>999999</v>
      </c>
      <c r="M116" s="80" t="str">
        <f t="shared" si="60"/>
        <v>16666.39</v>
      </c>
      <c r="N116" s="50">
        <f>FLOOR(1000*($L$12/L116)^3,1)</f>
        <v>0</v>
      </c>
      <c r="O116" s="50">
        <v>999999</v>
      </c>
      <c r="P116" s="80" t="str">
        <f t="shared" si="61"/>
        <v>16666.39</v>
      </c>
      <c r="Q116" s="50">
        <f>FLOOR(1000*($O$12/O116)^3,1)</f>
        <v>0</v>
      </c>
      <c r="R116" s="50">
        <v>999999</v>
      </c>
      <c r="S116" s="80" t="str">
        <f t="shared" si="62"/>
        <v>16666.39</v>
      </c>
      <c r="T116" s="50">
        <f>FLOOR(1000*($R$12/R116)^3,1)</f>
        <v>0</v>
      </c>
      <c r="U116" s="50">
        <v>999999</v>
      </c>
      <c r="V116" s="80" t="str">
        <f t="shared" si="63"/>
        <v>16666.39</v>
      </c>
      <c r="W116" s="50">
        <f>FLOOR(1000*($U$12/U116)^3,1)</f>
        <v>0</v>
      </c>
      <c r="X116" s="50">
        <v>999999</v>
      </c>
      <c r="Y116" s="80" t="str">
        <f t="shared" si="64"/>
        <v>16666.39</v>
      </c>
      <c r="Z116" s="50">
        <f>FLOOR(1000*($X$12/X116)^3,1)</f>
        <v>0</v>
      </c>
      <c r="AA116" s="50">
        <v>999999</v>
      </c>
      <c r="AB116" s="80" t="str">
        <f t="shared" si="65"/>
        <v>16666.39</v>
      </c>
      <c r="AC116" s="81">
        <f>FLOOR(1000*($AA$12/AA116)^3,1)</f>
        <v>0</v>
      </c>
      <c r="AD116" s="50">
        <v>999999</v>
      </c>
      <c r="AE116" s="80" t="str">
        <f t="shared" si="66"/>
        <v>16666.39</v>
      </c>
      <c r="AF116" s="81">
        <f>FLOOR(1000*($AD$12/AD116)^3,1)</f>
        <v>0</v>
      </c>
      <c r="AG116" s="81">
        <v>999999</v>
      </c>
      <c r="AH116" s="80" t="str">
        <f t="shared" si="67"/>
        <v>16666.39</v>
      </c>
      <c r="AI116" s="81">
        <f>FLOOR(1000*($AG$12/AG116)^3,1)</f>
        <v>0</v>
      </c>
      <c r="AJ116" s="82">
        <f t="shared" si="68"/>
        <v>245</v>
      </c>
      <c r="AK116" s="85"/>
      <c r="AM116" s="50">
        <f t="shared" si="69"/>
        <v>245</v>
      </c>
      <c r="AN116" s="84">
        <f t="shared" si="70"/>
        <v>0</v>
      </c>
      <c r="AO116" s="50">
        <f t="shared" si="71"/>
        <v>0</v>
      </c>
      <c r="AP116" s="50">
        <f t="shared" si="72"/>
        <v>0</v>
      </c>
      <c r="AQ116" s="50">
        <f t="shared" si="73"/>
        <v>0</v>
      </c>
      <c r="AR116" s="50">
        <f t="shared" si="74"/>
        <v>0</v>
      </c>
      <c r="AS116" s="50">
        <f t="shared" si="75"/>
        <v>0</v>
      </c>
      <c r="AT116" s="50">
        <f t="shared" si="76"/>
        <v>0</v>
      </c>
      <c r="AU116" s="50">
        <f t="shared" si="77"/>
        <v>0</v>
      </c>
      <c r="AV116" s="50">
        <f t="shared" si="78"/>
        <v>0</v>
      </c>
      <c r="AW116" s="51">
        <f t="shared" si="79"/>
        <v>245</v>
      </c>
      <c r="AX116" s="51">
        <f t="shared" si="80"/>
        <v>0</v>
      </c>
      <c r="AY116" s="51">
        <f t="shared" si="81"/>
        <v>245</v>
      </c>
    </row>
    <row r="117" spans="1:51" ht="16.5" thickBot="1">
      <c r="A117" s="76"/>
      <c r="B117" s="77" t="s">
        <v>138</v>
      </c>
      <c r="C117" s="78">
        <v>1979</v>
      </c>
      <c r="D117" s="76" t="s">
        <v>24</v>
      </c>
      <c r="E117" s="76"/>
      <c r="F117" s="50">
        <v>999999</v>
      </c>
      <c r="G117" s="80" t="str">
        <f t="shared" si="58"/>
        <v>16666.39</v>
      </c>
      <c r="H117" s="50">
        <f>FLOOR(1000*($F$14/F117)^3,1)</f>
        <v>0</v>
      </c>
      <c r="I117" s="50">
        <v>999999</v>
      </c>
      <c r="J117" s="80" t="str">
        <f t="shared" si="59"/>
        <v>16666.39</v>
      </c>
      <c r="K117" s="50">
        <f>FLOOR(1000*($I$14/I117)^3,1)</f>
        <v>0</v>
      </c>
      <c r="L117" s="50">
        <v>999999</v>
      </c>
      <c r="M117" s="80" t="str">
        <f t="shared" si="60"/>
        <v>16666.39</v>
      </c>
      <c r="N117" s="50">
        <f>FLOOR(1000*($L$14/L117)^3,1)</f>
        <v>0</v>
      </c>
      <c r="O117" s="50">
        <v>999999</v>
      </c>
      <c r="P117" s="80" t="str">
        <f t="shared" si="61"/>
        <v>16666.39</v>
      </c>
      <c r="Q117" s="50">
        <f>FLOOR(1000*($O$14/O117)^3,1)</f>
        <v>0</v>
      </c>
      <c r="R117" s="50">
        <v>999999</v>
      </c>
      <c r="S117" s="80" t="str">
        <f t="shared" si="62"/>
        <v>16666.39</v>
      </c>
      <c r="T117" s="50">
        <f>FLOOR(1000*($R$14/R117)^3,1)</f>
        <v>0</v>
      </c>
      <c r="U117" s="50">
        <v>51.29</v>
      </c>
      <c r="V117" s="80" t="str">
        <f t="shared" si="63"/>
        <v>0.51,29</v>
      </c>
      <c r="W117" s="50">
        <f>FLOOR(1000*($U$14/U117)^3,1)</f>
        <v>174</v>
      </c>
      <c r="X117" s="50">
        <v>999999</v>
      </c>
      <c r="Y117" s="80" t="str">
        <f t="shared" si="64"/>
        <v>16666.39</v>
      </c>
      <c r="Z117" s="50">
        <f>FLOOR(1000*($X$14/X117)^3,1)</f>
        <v>0</v>
      </c>
      <c r="AA117" s="50">
        <v>999999</v>
      </c>
      <c r="AB117" s="80" t="str">
        <f t="shared" si="65"/>
        <v>16666.39</v>
      </c>
      <c r="AC117" s="81">
        <f>FLOOR(1000*($AA$14/AA117)^3,1)</f>
        <v>0</v>
      </c>
      <c r="AD117" s="50">
        <v>999999</v>
      </c>
      <c r="AE117" s="80" t="str">
        <f t="shared" si="66"/>
        <v>16666.39</v>
      </c>
      <c r="AF117" s="81">
        <f>FLOOR(1000*($AD$14/AD117)^3,1)</f>
        <v>0</v>
      </c>
      <c r="AG117" s="81">
        <v>999999</v>
      </c>
      <c r="AH117" s="80" t="str">
        <f t="shared" si="67"/>
        <v>16666.39</v>
      </c>
      <c r="AI117" s="81">
        <f>FLOOR(1000*($AG$14/AG117)^3,1)</f>
        <v>0</v>
      </c>
      <c r="AJ117" s="82">
        <f t="shared" si="68"/>
        <v>174</v>
      </c>
      <c r="AK117" s="85"/>
      <c r="AM117" s="50">
        <f t="shared" si="69"/>
        <v>0</v>
      </c>
      <c r="AN117" s="84">
        <f t="shared" si="70"/>
        <v>0</v>
      </c>
      <c r="AO117" s="50">
        <f t="shared" si="71"/>
        <v>0</v>
      </c>
      <c r="AP117" s="50">
        <f t="shared" si="72"/>
        <v>0</v>
      </c>
      <c r="AQ117" s="50">
        <f t="shared" si="73"/>
        <v>0</v>
      </c>
      <c r="AR117" s="50">
        <f t="shared" si="74"/>
        <v>174</v>
      </c>
      <c r="AS117" s="50">
        <f t="shared" si="75"/>
        <v>0</v>
      </c>
      <c r="AT117" s="50">
        <f t="shared" si="76"/>
        <v>0</v>
      </c>
      <c r="AU117" s="50">
        <f t="shared" si="77"/>
        <v>0</v>
      </c>
      <c r="AV117" s="50">
        <f t="shared" si="78"/>
        <v>0</v>
      </c>
      <c r="AW117" s="51">
        <f t="shared" si="79"/>
        <v>174</v>
      </c>
      <c r="AX117" s="51">
        <f t="shared" si="80"/>
        <v>0</v>
      </c>
      <c r="AY117" s="51">
        <f t="shared" si="81"/>
        <v>174</v>
      </c>
    </row>
    <row r="118" spans="1:51" ht="16.5" thickBot="1">
      <c r="A118" s="76"/>
      <c r="B118" s="77" t="s">
        <v>139</v>
      </c>
      <c r="C118" s="78">
        <v>1965</v>
      </c>
      <c r="D118" s="76" t="s">
        <v>21</v>
      </c>
      <c r="E118" s="76"/>
      <c r="F118" s="50">
        <v>999999</v>
      </c>
      <c r="G118" s="80" t="str">
        <f t="shared" si="58"/>
        <v>16666.39</v>
      </c>
      <c r="H118" s="50">
        <f>FLOOR(1000*($F$11/F118)^3,1)</f>
        <v>0</v>
      </c>
      <c r="I118" s="50">
        <v>999999</v>
      </c>
      <c r="J118" s="80" t="str">
        <f t="shared" si="59"/>
        <v>16666.39</v>
      </c>
      <c r="K118" s="50">
        <f>FLOOR(1000*($I$11/I118)^3,1)</f>
        <v>0</v>
      </c>
      <c r="L118" s="50">
        <v>999999</v>
      </c>
      <c r="M118" s="80" t="str">
        <f t="shared" si="60"/>
        <v>16666.39</v>
      </c>
      <c r="N118" s="50">
        <f>FLOOR(1000*($L$11/L118)^3,1)</f>
        <v>0</v>
      </c>
      <c r="O118" s="50">
        <v>999999</v>
      </c>
      <c r="P118" s="80" t="str">
        <f t="shared" si="61"/>
        <v>16666.39</v>
      </c>
      <c r="Q118" s="50">
        <f>FLOOR(1000*($O$11/O118)^3,1)</f>
        <v>0</v>
      </c>
      <c r="R118" s="50">
        <v>999999</v>
      </c>
      <c r="S118" s="80" t="str">
        <f t="shared" si="62"/>
        <v>16666.39</v>
      </c>
      <c r="T118" s="50">
        <f>FLOOR(1000*($R$11/R118)^3,1)</f>
        <v>0</v>
      </c>
      <c r="U118" s="50">
        <v>999999</v>
      </c>
      <c r="V118" s="80" t="str">
        <f t="shared" si="63"/>
        <v>16666.39</v>
      </c>
      <c r="W118" s="50">
        <f>FLOOR(1000*($U$11/U118)^3,1)</f>
        <v>0</v>
      </c>
      <c r="X118" s="50">
        <v>999999</v>
      </c>
      <c r="Y118" s="80" t="str">
        <f t="shared" si="64"/>
        <v>16666.39</v>
      </c>
      <c r="Z118" s="50">
        <f>FLOOR(1000*($X$11/X118)^3,1)</f>
        <v>0</v>
      </c>
      <c r="AA118" s="50">
        <v>999999</v>
      </c>
      <c r="AB118" s="80" t="str">
        <f t="shared" si="65"/>
        <v>16666.39</v>
      </c>
      <c r="AC118" s="81">
        <f>FLOOR(1000*($AA$11/AA118)^3,1)</f>
        <v>0</v>
      </c>
      <c r="AD118" s="50">
        <v>999999</v>
      </c>
      <c r="AE118" s="80" t="str">
        <f t="shared" si="66"/>
        <v>16666.39</v>
      </c>
      <c r="AF118" s="81">
        <f>FLOOR(1000*($AD$11/AD118)^3,1)</f>
        <v>0</v>
      </c>
      <c r="AG118" s="81">
        <v>999999</v>
      </c>
      <c r="AH118" s="80" t="str">
        <f t="shared" si="67"/>
        <v>16666.39</v>
      </c>
      <c r="AI118" s="81">
        <f>FLOOR(1000*($AG$11/AG118)^3,1)</f>
        <v>0</v>
      </c>
      <c r="AJ118" s="82">
        <f t="shared" si="68"/>
        <v>0</v>
      </c>
      <c r="AK118" s="85"/>
      <c r="AM118" s="50">
        <f t="shared" si="69"/>
        <v>0</v>
      </c>
      <c r="AN118" s="84">
        <f t="shared" si="70"/>
        <v>0</v>
      </c>
      <c r="AO118" s="50">
        <f t="shared" si="71"/>
        <v>0</v>
      </c>
      <c r="AP118" s="50">
        <f t="shared" si="72"/>
        <v>0</v>
      </c>
      <c r="AQ118" s="50">
        <f t="shared" si="73"/>
        <v>0</v>
      </c>
      <c r="AR118" s="50">
        <f t="shared" si="74"/>
        <v>0</v>
      </c>
      <c r="AS118" s="50">
        <f t="shared" si="75"/>
        <v>0</v>
      </c>
      <c r="AT118" s="50">
        <f t="shared" si="76"/>
        <v>0</v>
      </c>
      <c r="AU118" s="50">
        <f t="shared" si="77"/>
        <v>0</v>
      </c>
      <c r="AV118" s="50">
        <f t="shared" si="78"/>
        <v>0</v>
      </c>
      <c r="AW118" s="51">
        <f t="shared" si="79"/>
        <v>0</v>
      </c>
      <c r="AX118" s="51">
        <f t="shared" si="80"/>
        <v>0</v>
      </c>
      <c r="AY118" s="51">
        <f t="shared" si="81"/>
        <v>0</v>
      </c>
    </row>
    <row r="119" spans="1:51" ht="16.5" thickBot="1">
      <c r="A119" s="76"/>
      <c r="B119" s="77" t="s">
        <v>140</v>
      </c>
      <c r="C119" s="78">
        <v>1956</v>
      </c>
      <c r="D119" s="79" t="s">
        <v>19</v>
      </c>
      <c r="E119" s="79"/>
      <c r="F119" s="50">
        <v>999999</v>
      </c>
      <c r="G119" s="80" t="str">
        <f t="shared" si="58"/>
        <v>16666.39</v>
      </c>
      <c r="H119" s="50">
        <f>FLOOR(1000*($F$9/F119)^3,1)</f>
        <v>0</v>
      </c>
      <c r="I119" s="50">
        <v>999999</v>
      </c>
      <c r="J119" s="80" t="str">
        <f t="shared" si="59"/>
        <v>16666.39</v>
      </c>
      <c r="K119" s="50">
        <f>FLOOR(1000*($I$9/I119)^3,1)</f>
        <v>0</v>
      </c>
      <c r="L119" s="50">
        <v>999999</v>
      </c>
      <c r="M119" s="80" t="str">
        <f t="shared" si="60"/>
        <v>16666.39</v>
      </c>
      <c r="N119" s="50">
        <f>FLOOR(1000*($L$9/L119)^3,1)</f>
        <v>0</v>
      </c>
      <c r="O119" s="50">
        <v>999999</v>
      </c>
      <c r="P119" s="80" t="str">
        <f t="shared" si="61"/>
        <v>16666.39</v>
      </c>
      <c r="Q119" s="50">
        <f>FLOOR(1000*($O$9/O119)^3,1)</f>
        <v>0</v>
      </c>
      <c r="R119" s="50">
        <v>999999</v>
      </c>
      <c r="S119" s="80" t="str">
        <f t="shared" si="62"/>
        <v>16666.39</v>
      </c>
      <c r="T119" s="50">
        <f>FLOOR(1000*($R$9/R119)^3,1)</f>
        <v>0</v>
      </c>
      <c r="U119" s="50">
        <v>999999</v>
      </c>
      <c r="V119" s="80" t="str">
        <f t="shared" si="63"/>
        <v>16666.39</v>
      </c>
      <c r="W119" s="50">
        <f>FLOOR(1000*($U$9/U119)^3,1)</f>
        <v>0</v>
      </c>
      <c r="X119" s="50">
        <v>999999</v>
      </c>
      <c r="Y119" s="80" t="str">
        <f t="shared" si="64"/>
        <v>16666.39</v>
      </c>
      <c r="Z119" s="50">
        <f>FLOOR(1000*($X$9/X119)^3,1)</f>
        <v>0</v>
      </c>
      <c r="AA119" s="50">
        <v>999999</v>
      </c>
      <c r="AB119" s="80" t="str">
        <f t="shared" si="65"/>
        <v>16666.39</v>
      </c>
      <c r="AC119" s="81">
        <f>FLOOR(1000*($AA$9/AA119)^3,1)</f>
        <v>0</v>
      </c>
      <c r="AD119" s="50">
        <v>999999</v>
      </c>
      <c r="AE119" s="80" t="str">
        <f t="shared" si="66"/>
        <v>16666.39</v>
      </c>
      <c r="AF119" s="81">
        <f>FLOOR(1000*($AD$9/AD119)^3,1)</f>
        <v>0</v>
      </c>
      <c r="AG119" s="81">
        <v>999999</v>
      </c>
      <c r="AH119" s="80" t="str">
        <f t="shared" si="67"/>
        <v>16666.39</v>
      </c>
      <c r="AI119" s="81">
        <f>FLOOR(1000*($AG$9/AG119)^3,1)</f>
        <v>0</v>
      </c>
      <c r="AJ119" s="82">
        <f t="shared" si="68"/>
        <v>0</v>
      </c>
      <c r="AK119" s="85"/>
      <c r="AM119" s="50">
        <f t="shared" si="69"/>
        <v>0</v>
      </c>
      <c r="AN119" s="84">
        <f t="shared" si="70"/>
        <v>0</v>
      </c>
      <c r="AO119" s="50">
        <f t="shared" si="71"/>
        <v>0</v>
      </c>
      <c r="AP119" s="50">
        <f t="shared" si="72"/>
        <v>0</v>
      </c>
      <c r="AQ119" s="50">
        <f t="shared" si="73"/>
        <v>0</v>
      </c>
      <c r="AR119" s="50">
        <f t="shared" si="74"/>
        <v>0</v>
      </c>
      <c r="AS119" s="50">
        <f t="shared" si="75"/>
        <v>0</v>
      </c>
      <c r="AT119" s="50">
        <f t="shared" si="76"/>
        <v>0</v>
      </c>
      <c r="AU119" s="50">
        <f t="shared" si="77"/>
        <v>0</v>
      </c>
      <c r="AV119" s="50">
        <f t="shared" si="78"/>
        <v>0</v>
      </c>
      <c r="AW119" s="51">
        <f t="shared" si="79"/>
        <v>0</v>
      </c>
      <c r="AX119" s="51">
        <f t="shared" si="80"/>
        <v>0</v>
      </c>
      <c r="AY119" s="51">
        <f t="shared" si="81"/>
        <v>0</v>
      </c>
    </row>
    <row r="120" spans="1:51" ht="16.5" thickBot="1">
      <c r="A120" s="76"/>
      <c r="B120" s="77" t="s">
        <v>141</v>
      </c>
      <c r="C120" s="78">
        <v>1986</v>
      </c>
      <c r="D120" s="76" t="s">
        <v>25</v>
      </c>
      <c r="E120" s="76"/>
      <c r="F120" s="50">
        <v>999999</v>
      </c>
      <c r="G120" s="80" t="str">
        <f t="shared" si="58"/>
        <v>16666.39</v>
      </c>
      <c r="H120" s="50">
        <f>FLOOR(1000*($F$15/F120)^3,1)</f>
        <v>0</v>
      </c>
      <c r="I120" s="50">
        <v>999999</v>
      </c>
      <c r="J120" s="80" t="str">
        <f t="shared" si="59"/>
        <v>16666.39</v>
      </c>
      <c r="K120" s="50">
        <f>FLOOR(1000*($I$15/I120)^3,1)</f>
        <v>0</v>
      </c>
      <c r="L120" s="50">
        <v>999999</v>
      </c>
      <c r="M120" s="80" t="str">
        <f t="shared" si="60"/>
        <v>16666.39</v>
      </c>
      <c r="N120" s="50">
        <f>FLOOR(1000*($L$15/L120)^3,1)</f>
        <v>0</v>
      </c>
      <c r="O120" s="50">
        <v>999999</v>
      </c>
      <c r="P120" s="80" t="str">
        <f t="shared" si="61"/>
        <v>16666.39</v>
      </c>
      <c r="Q120" s="50">
        <f>FLOOR(1000*($O$15/O120)^3,1)</f>
        <v>0</v>
      </c>
      <c r="R120" s="50">
        <v>999999</v>
      </c>
      <c r="S120" s="80" t="str">
        <f t="shared" si="62"/>
        <v>16666.39</v>
      </c>
      <c r="T120" s="50">
        <f>FLOOR(1000*($R$15/R120)^3,1)</f>
        <v>0</v>
      </c>
      <c r="U120" s="50">
        <v>999999</v>
      </c>
      <c r="V120" s="80" t="str">
        <f t="shared" si="63"/>
        <v>16666.39</v>
      </c>
      <c r="W120" s="50">
        <f>FLOOR(1000*($U$15/U120)^3,1)</f>
        <v>0</v>
      </c>
      <c r="X120" s="50">
        <v>999999</v>
      </c>
      <c r="Y120" s="80" t="str">
        <f t="shared" si="64"/>
        <v>16666.39</v>
      </c>
      <c r="Z120" s="50">
        <f>FLOOR(1000*($X$15/X120)^3,1)</f>
        <v>0</v>
      </c>
      <c r="AA120" s="50">
        <v>999999</v>
      </c>
      <c r="AB120" s="80" t="str">
        <f t="shared" si="65"/>
        <v>16666.39</v>
      </c>
      <c r="AC120" s="81">
        <f>FLOOR(1000*($AA$15/AA120)^3,1)</f>
        <v>0</v>
      </c>
      <c r="AD120" s="50">
        <v>999999</v>
      </c>
      <c r="AE120" s="80" t="str">
        <f t="shared" si="66"/>
        <v>16666.39</v>
      </c>
      <c r="AF120" s="81">
        <f>FLOOR(1000*($AD$15/AD120)^3,1)</f>
        <v>0</v>
      </c>
      <c r="AG120" s="81">
        <v>999999</v>
      </c>
      <c r="AH120" s="80" t="str">
        <f t="shared" si="67"/>
        <v>16666.39</v>
      </c>
      <c r="AI120" s="81">
        <f>FLOOR(1000*($AG$15/AG120)^3,1)</f>
        <v>0</v>
      </c>
      <c r="AJ120" s="82">
        <f t="shared" si="68"/>
        <v>0</v>
      </c>
      <c r="AK120" s="85"/>
      <c r="AM120" s="50">
        <f t="shared" si="69"/>
        <v>0</v>
      </c>
      <c r="AN120" s="84">
        <f t="shared" si="70"/>
        <v>0</v>
      </c>
      <c r="AO120" s="50">
        <f t="shared" si="71"/>
        <v>0</v>
      </c>
      <c r="AP120" s="50">
        <f t="shared" si="72"/>
        <v>0</v>
      </c>
      <c r="AQ120" s="50">
        <f t="shared" si="73"/>
        <v>0</v>
      </c>
      <c r="AR120" s="50">
        <f t="shared" si="74"/>
        <v>0</v>
      </c>
      <c r="AS120" s="50">
        <f t="shared" si="75"/>
        <v>0</v>
      </c>
      <c r="AT120" s="50">
        <f t="shared" si="76"/>
        <v>0</v>
      </c>
      <c r="AU120" s="50">
        <f t="shared" si="77"/>
        <v>0</v>
      </c>
      <c r="AV120" s="50">
        <f t="shared" si="78"/>
        <v>0</v>
      </c>
      <c r="AW120" s="51">
        <f t="shared" si="79"/>
        <v>0</v>
      </c>
      <c r="AX120" s="51">
        <f t="shared" si="80"/>
        <v>0</v>
      </c>
      <c r="AY120" s="51">
        <f t="shared" si="81"/>
        <v>0</v>
      </c>
    </row>
    <row r="121" spans="1:51" ht="16.5" thickBot="1">
      <c r="A121" s="76"/>
      <c r="B121" s="77" t="s">
        <v>142</v>
      </c>
      <c r="C121" s="78">
        <v>1981</v>
      </c>
      <c r="D121" s="76" t="s">
        <v>24</v>
      </c>
      <c r="E121" s="76"/>
      <c r="F121" s="50">
        <v>999999</v>
      </c>
      <c r="G121" s="80" t="str">
        <f t="shared" si="58"/>
        <v>16666.39</v>
      </c>
      <c r="H121" s="50">
        <f>FLOOR(1000*($F$14/F121)^3,1)</f>
        <v>0</v>
      </c>
      <c r="I121" s="50">
        <v>999999</v>
      </c>
      <c r="J121" s="80" t="str">
        <f t="shared" si="59"/>
        <v>16666.39</v>
      </c>
      <c r="K121" s="50">
        <f>FLOOR(1000*($I$14/I121)^3,1)</f>
        <v>0</v>
      </c>
      <c r="L121" s="50">
        <v>999999</v>
      </c>
      <c r="M121" s="80" t="str">
        <f t="shared" si="60"/>
        <v>16666.39</v>
      </c>
      <c r="N121" s="50">
        <f>FLOOR(1000*($L$14/L121)^3,1)</f>
        <v>0</v>
      </c>
      <c r="O121" s="50">
        <v>999999</v>
      </c>
      <c r="P121" s="80" t="str">
        <f t="shared" si="61"/>
        <v>16666.39</v>
      </c>
      <c r="Q121" s="50">
        <f>FLOOR(1000*($O$14/O121)^3,1)</f>
        <v>0</v>
      </c>
      <c r="R121" s="50">
        <v>999999</v>
      </c>
      <c r="S121" s="80" t="str">
        <f t="shared" si="62"/>
        <v>16666.39</v>
      </c>
      <c r="T121" s="50">
        <f>FLOOR(1000*($R$14/R121)^3,1)</f>
        <v>0</v>
      </c>
      <c r="U121" s="50">
        <v>999999</v>
      </c>
      <c r="V121" s="80" t="str">
        <f t="shared" si="63"/>
        <v>16666.39</v>
      </c>
      <c r="W121" s="50">
        <f>FLOOR(1000*($U$14/U121)^3,1)</f>
        <v>0</v>
      </c>
      <c r="X121" s="50">
        <v>999999</v>
      </c>
      <c r="Y121" s="80" t="str">
        <f t="shared" si="64"/>
        <v>16666.39</v>
      </c>
      <c r="Z121" s="50">
        <f>FLOOR(1000*($X$14/X121)^3,1)</f>
        <v>0</v>
      </c>
      <c r="AA121" s="50">
        <v>999999</v>
      </c>
      <c r="AB121" s="80" t="str">
        <f t="shared" si="65"/>
        <v>16666.39</v>
      </c>
      <c r="AC121" s="81">
        <f>FLOOR(1000*($AA$14/AA121)^3,1)</f>
        <v>0</v>
      </c>
      <c r="AD121" s="50">
        <v>999999</v>
      </c>
      <c r="AE121" s="80" t="str">
        <f t="shared" si="66"/>
        <v>16666.39</v>
      </c>
      <c r="AF121" s="81">
        <f>FLOOR(1000*($AD$14/AD121)^3,1)</f>
        <v>0</v>
      </c>
      <c r="AG121" s="81">
        <v>999999</v>
      </c>
      <c r="AH121" s="80" t="str">
        <f t="shared" si="67"/>
        <v>16666.39</v>
      </c>
      <c r="AI121" s="81">
        <f>FLOOR(1000*($AG$14/AG121)^3,1)</f>
        <v>0</v>
      </c>
      <c r="AJ121" s="82">
        <f t="shared" si="68"/>
        <v>0</v>
      </c>
      <c r="AK121" s="85"/>
      <c r="AM121" s="50">
        <f t="shared" si="69"/>
        <v>0</v>
      </c>
      <c r="AN121" s="84">
        <f t="shared" si="70"/>
        <v>0</v>
      </c>
      <c r="AO121" s="50">
        <f t="shared" si="71"/>
        <v>0</v>
      </c>
      <c r="AP121" s="50">
        <f t="shared" si="72"/>
        <v>0</v>
      </c>
      <c r="AQ121" s="50">
        <f t="shared" si="73"/>
        <v>0</v>
      </c>
      <c r="AR121" s="50">
        <f t="shared" si="74"/>
        <v>0</v>
      </c>
      <c r="AS121" s="50">
        <f t="shared" si="75"/>
        <v>0</v>
      </c>
      <c r="AT121" s="50">
        <f t="shared" si="76"/>
        <v>0</v>
      </c>
      <c r="AU121" s="50">
        <f t="shared" si="77"/>
        <v>0</v>
      </c>
      <c r="AV121" s="50">
        <f t="shared" si="78"/>
        <v>0</v>
      </c>
      <c r="AW121" s="51">
        <f t="shared" si="79"/>
        <v>0</v>
      </c>
      <c r="AX121" s="51">
        <f t="shared" si="80"/>
        <v>0</v>
      </c>
      <c r="AY121" s="51">
        <f t="shared" si="81"/>
        <v>0</v>
      </c>
    </row>
    <row r="122" spans="1:51" ht="16.5" thickBot="1">
      <c r="A122" s="76"/>
      <c r="B122" s="77" t="s">
        <v>143</v>
      </c>
      <c r="C122" s="78">
        <v>1983</v>
      </c>
      <c r="D122" s="76" t="s">
        <v>24</v>
      </c>
      <c r="E122" s="76"/>
      <c r="F122" s="50">
        <v>999999</v>
      </c>
      <c r="G122" s="80" t="str">
        <f t="shared" si="58"/>
        <v>16666.39</v>
      </c>
      <c r="H122" s="50">
        <f>FLOOR(1000*($F$14/F122)^3,1)</f>
        <v>0</v>
      </c>
      <c r="I122" s="50">
        <v>999999</v>
      </c>
      <c r="J122" s="80" t="str">
        <f t="shared" si="59"/>
        <v>16666.39</v>
      </c>
      <c r="K122" s="50">
        <f>FLOOR(1000*($I$14/I122)^3,1)</f>
        <v>0</v>
      </c>
      <c r="L122" s="50">
        <v>999999</v>
      </c>
      <c r="M122" s="80" t="str">
        <f t="shared" si="60"/>
        <v>16666.39</v>
      </c>
      <c r="N122" s="50">
        <f>FLOOR(1000*($L$14/L122)^3,1)</f>
        <v>0</v>
      </c>
      <c r="O122" s="50">
        <v>999999</v>
      </c>
      <c r="P122" s="80" t="str">
        <f t="shared" si="61"/>
        <v>16666.39</v>
      </c>
      <c r="Q122" s="50">
        <f>FLOOR(1000*($O$14/O122)^3,1)</f>
        <v>0</v>
      </c>
      <c r="R122" s="50">
        <v>999999</v>
      </c>
      <c r="S122" s="80" t="str">
        <f t="shared" si="62"/>
        <v>16666.39</v>
      </c>
      <c r="T122" s="50">
        <f>FLOOR(1000*($R$14/R122)^3,1)</f>
        <v>0</v>
      </c>
      <c r="U122" s="50">
        <v>999999</v>
      </c>
      <c r="V122" s="80" t="str">
        <f t="shared" si="63"/>
        <v>16666.39</v>
      </c>
      <c r="W122" s="50">
        <f>FLOOR(1000*($U$14/U122)^3,1)</f>
        <v>0</v>
      </c>
      <c r="X122" s="50">
        <v>999999</v>
      </c>
      <c r="Y122" s="80" t="str">
        <f t="shared" si="64"/>
        <v>16666.39</v>
      </c>
      <c r="Z122" s="50">
        <f>FLOOR(1000*($X$14/X122)^3,1)</f>
        <v>0</v>
      </c>
      <c r="AA122" s="50">
        <v>999999</v>
      </c>
      <c r="AB122" s="80" t="str">
        <f t="shared" si="65"/>
        <v>16666.39</v>
      </c>
      <c r="AC122" s="81">
        <f>FLOOR(1000*($AA$14/AA122)^3,1)</f>
        <v>0</v>
      </c>
      <c r="AD122" s="50">
        <v>999999</v>
      </c>
      <c r="AE122" s="80" t="str">
        <f t="shared" si="66"/>
        <v>16666.39</v>
      </c>
      <c r="AF122" s="81">
        <f>FLOOR(1000*($AD$14/AD122)^3,1)</f>
        <v>0</v>
      </c>
      <c r="AG122" s="81">
        <v>999999</v>
      </c>
      <c r="AH122" s="80" t="str">
        <f t="shared" si="67"/>
        <v>16666.39</v>
      </c>
      <c r="AI122" s="81">
        <f>FLOOR(1000*($AG$14/AG122)^3,1)</f>
        <v>0</v>
      </c>
      <c r="AJ122" s="82">
        <f t="shared" si="68"/>
        <v>0</v>
      </c>
      <c r="AK122" s="85"/>
      <c r="AM122" s="50">
        <f t="shared" si="69"/>
        <v>0</v>
      </c>
      <c r="AN122" s="84">
        <f t="shared" si="70"/>
        <v>0</v>
      </c>
      <c r="AO122" s="50">
        <f t="shared" si="71"/>
        <v>0</v>
      </c>
      <c r="AP122" s="50">
        <f t="shared" si="72"/>
        <v>0</v>
      </c>
      <c r="AQ122" s="50">
        <f t="shared" si="73"/>
        <v>0</v>
      </c>
      <c r="AR122" s="50">
        <f t="shared" si="74"/>
        <v>0</v>
      </c>
      <c r="AS122" s="50">
        <f t="shared" si="75"/>
        <v>0</v>
      </c>
      <c r="AT122" s="50">
        <f t="shared" si="76"/>
        <v>0</v>
      </c>
      <c r="AU122" s="50">
        <f t="shared" si="77"/>
        <v>0</v>
      </c>
      <c r="AV122" s="50">
        <f t="shared" si="78"/>
        <v>0</v>
      </c>
      <c r="AW122" s="51">
        <f t="shared" si="79"/>
        <v>0</v>
      </c>
      <c r="AX122" s="51">
        <f t="shared" si="80"/>
        <v>0</v>
      </c>
      <c r="AY122" s="51">
        <f t="shared" si="81"/>
        <v>0</v>
      </c>
    </row>
    <row r="123" spans="1:51" ht="15.75">
      <c r="A123" s="76"/>
      <c r="B123" s="77" t="s">
        <v>144</v>
      </c>
      <c r="C123" s="78">
        <v>1955</v>
      </c>
      <c r="D123" s="79" t="s">
        <v>19</v>
      </c>
      <c r="E123" s="79"/>
      <c r="F123" s="50">
        <v>999999</v>
      </c>
      <c r="G123" s="80" t="str">
        <f t="shared" si="58"/>
        <v>16666.39</v>
      </c>
      <c r="H123" s="50">
        <f>FLOOR(1000*($F$9/F123)^3,1)</f>
        <v>0</v>
      </c>
      <c r="I123" s="50">
        <v>999999</v>
      </c>
      <c r="J123" s="80" t="str">
        <f t="shared" si="59"/>
        <v>16666.39</v>
      </c>
      <c r="K123" s="50">
        <f>FLOOR(1000*($I$9/I123)^3,1)</f>
        <v>0</v>
      </c>
      <c r="L123" s="50">
        <v>999999</v>
      </c>
      <c r="M123" s="80" t="str">
        <f t="shared" si="60"/>
        <v>16666.39</v>
      </c>
      <c r="N123" s="50">
        <f>FLOOR(1000*($L$9/L123)^3,1)</f>
        <v>0</v>
      </c>
      <c r="O123" s="50">
        <v>999999</v>
      </c>
      <c r="P123" s="80" t="str">
        <f t="shared" si="61"/>
        <v>16666.39</v>
      </c>
      <c r="Q123" s="50">
        <f>FLOOR(1000*($O$9/O123)^3,1)</f>
        <v>0</v>
      </c>
      <c r="R123" s="50">
        <v>999999</v>
      </c>
      <c r="S123" s="80" t="str">
        <f t="shared" si="62"/>
        <v>16666.39</v>
      </c>
      <c r="T123" s="50">
        <f>FLOOR(1000*($R$9/R123)^3,1)</f>
        <v>0</v>
      </c>
      <c r="U123" s="50">
        <v>999999</v>
      </c>
      <c r="V123" s="80" t="str">
        <f t="shared" si="63"/>
        <v>16666.39</v>
      </c>
      <c r="W123" s="50">
        <f>FLOOR(1000*($U$9/U123)^3,1)</f>
        <v>0</v>
      </c>
      <c r="X123" s="50">
        <v>999999</v>
      </c>
      <c r="Y123" s="80" t="str">
        <f t="shared" si="64"/>
        <v>16666.39</v>
      </c>
      <c r="Z123" s="50">
        <f>FLOOR(1000*($X$9/X123)^3,1)</f>
        <v>0</v>
      </c>
      <c r="AA123" s="50">
        <v>999999</v>
      </c>
      <c r="AB123" s="80" t="str">
        <f t="shared" si="65"/>
        <v>16666.39</v>
      </c>
      <c r="AC123" s="81">
        <f>FLOOR(1000*($AA$9/AA123)^3,1)</f>
        <v>0</v>
      </c>
      <c r="AD123" s="50">
        <v>999999</v>
      </c>
      <c r="AE123" s="80" t="str">
        <f t="shared" si="66"/>
        <v>16666.39</v>
      </c>
      <c r="AF123" s="81">
        <f>FLOOR(1000*($AD$9/AD123)^3,1)</f>
        <v>0</v>
      </c>
      <c r="AG123" s="81">
        <v>999999</v>
      </c>
      <c r="AH123" s="80" t="str">
        <f t="shared" si="67"/>
        <v>16666.39</v>
      </c>
      <c r="AI123" s="81">
        <f>FLOOR(1000*($AG$9/AG123)^3,1)</f>
        <v>0</v>
      </c>
      <c r="AJ123" s="82">
        <f t="shared" si="68"/>
        <v>0</v>
      </c>
      <c r="AK123" s="85"/>
      <c r="AM123" s="50">
        <f t="shared" si="69"/>
        <v>0</v>
      </c>
      <c r="AN123" s="84">
        <f t="shared" si="70"/>
        <v>0</v>
      </c>
      <c r="AO123" s="50">
        <f t="shared" si="71"/>
        <v>0</v>
      </c>
      <c r="AP123" s="50">
        <f t="shared" si="72"/>
        <v>0</v>
      </c>
      <c r="AQ123" s="50">
        <f t="shared" si="73"/>
        <v>0</v>
      </c>
      <c r="AR123" s="50">
        <f t="shared" si="74"/>
        <v>0</v>
      </c>
      <c r="AS123" s="50">
        <f t="shared" si="75"/>
        <v>0</v>
      </c>
      <c r="AT123" s="50">
        <f t="shared" si="76"/>
        <v>0</v>
      </c>
      <c r="AU123" s="50">
        <f t="shared" si="77"/>
        <v>0</v>
      </c>
      <c r="AV123" s="50">
        <f t="shared" si="78"/>
        <v>0</v>
      </c>
      <c r="AW123" s="51">
        <f t="shared" si="79"/>
        <v>0</v>
      </c>
      <c r="AX123" s="51">
        <f t="shared" si="80"/>
        <v>0</v>
      </c>
      <c r="AY123" s="51">
        <f t="shared" si="81"/>
        <v>0</v>
      </c>
    </row>
    <row r="124" spans="1:41" ht="15.75" hidden="1" thickBot="1">
      <c r="A124" s="76"/>
      <c r="B124" s="86" t="s">
        <v>27</v>
      </c>
      <c r="C124" s="87"/>
      <c r="D124" s="88" t="s">
        <v>13</v>
      </c>
      <c r="E124" s="76"/>
      <c r="F124" s="89">
        <v>999999</v>
      </c>
      <c r="G124" s="90" t="str">
        <f t="shared" si="58"/>
        <v>16666.39</v>
      </c>
      <c r="H124" s="89">
        <f>FLOOR(1000*($F$17/F124)^3,1)</f>
        <v>0</v>
      </c>
      <c r="I124" s="89">
        <v>999999</v>
      </c>
      <c r="J124" s="80" t="str">
        <f t="shared" si="59"/>
        <v>16666.39</v>
      </c>
      <c r="K124" s="89">
        <f>FLOOR(1000*($I$17/I124)^3,1)</f>
        <v>0</v>
      </c>
      <c r="L124" s="89">
        <v>999999</v>
      </c>
      <c r="M124" s="90" t="str">
        <f t="shared" si="60"/>
        <v>16666.39</v>
      </c>
      <c r="N124" s="89">
        <f>FLOOR(1000*($L$17/L124)^3,1)</f>
        <v>0</v>
      </c>
      <c r="O124" s="89">
        <v>999999</v>
      </c>
      <c r="P124" s="90" t="str">
        <f t="shared" si="61"/>
        <v>16666.39</v>
      </c>
      <c r="Q124" s="89">
        <f>FLOOR(1000*($O$17/O124)^3,1)</f>
        <v>0</v>
      </c>
      <c r="R124" s="89">
        <v>999999</v>
      </c>
      <c r="S124" s="90" t="str">
        <f t="shared" si="62"/>
        <v>16666.39</v>
      </c>
      <c r="T124" s="89">
        <f>FLOOR(1000*($R$17/R124)^3,1)</f>
        <v>0</v>
      </c>
      <c r="U124" s="89">
        <v>999999</v>
      </c>
      <c r="V124" s="90" t="str">
        <f t="shared" si="63"/>
        <v>16666.39</v>
      </c>
      <c r="W124" s="89">
        <f>FLOOR(1000*($U$17/U124)^3,1)</f>
        <v>0</v>
      </c>
      <c r="X124" s="89">
        <v>999999</v>
      </c>
      <c r="Y124" s="90" t="str">
        <f t="shared" si="64"/>
        <v>16666.39</v>
      </c>
      <c r="Z124" s="89">
        <f>FLOOR(1000*($X$17/X124)^3,1)</f>
        <v>0</v>
      </c>
      <c r="AA124" s="89">
        <v>999999</v>
      </c>
      <c r="AB124" s="90" t="str">
        <f t="shared" si="65"/>
        <v>16666.39</v>
      </c>
      <c r="AC124" s="91">
        <f>FLOOR(1000*($AA$17/AA124)^3,1)</f>
        <v>0</v>
      </c>
      <c r="AD124" s="89">
        <v>999999</v>
      </c>
      <c r="AE124" s="90" t="str">
        <f t="shared" si="66"/>
        <v>16666.39</v>
      </c>
      <c r="AF124" s="91">
        <f>FLOOR(1000*($AD$17/AD124)^3,1)</f>
        <v>0</v>
      </c>
      <c r="AG124" s="81">
        <v>999999</v>
      </c>
      <c r="AH124" s="80" t="str">
        <f t="shared" si="67"/>
        <v>16666.39</v>
      </c>
      <c r="AI124" s="81">
        <f>FLOOR(1000*($AG$17/AG124)^3,1)</f>
        <v>0</v>
      </c>
      <c r="AJ124" s="82">
        <f t="shared" si="68"/>
        <v>0</v>
      </c>
      <c r="AK124" s="85"/>
      <c r="AN124" s="48"/>
      <c r="AO124" s="48"/>
    </row>
    <row r="125" spans="1:41" ht="15.75" hidden="1" thickBot="1">
      <c r="A125" s="76"/>
      <c r="B125" s="92"/>
      <c r="C125" s="87"/>
      <c r="D125" s="76" t="s">
        <v>14</v>
      </c>
      <c r="E125" s="76"/>
      <c r="F125" s="89">
        <v>999999</v>
      </c>
      <c r="G125" s="90" t="str">
        <f t="shared" si="58"/>
        <v>16666.39</v>
      </c>
      <c r="H125" s="89">
        <f>FLOOR(1000*($F$18/F125)^3,1)</f>
        <v>0</v>
      </c>
      <c r="I125" s="89">
        <v>999999</v>
      </c>
      <c r="J125" s="80" t="str">
        <f t="shared" si="59"/>
        <v>16666.39</v>
      </c>
      <c r="K125" s="89">
        <f>FLOOR(1000*($I$18/I125)^3,1)</f>
        <v>0</v>
      </c>
      <c r="L125" s="89">
        <v>999999</v>
      </c>
      <c r="M125" s="90" t="str">
        <f t="shared" si="60"/>
        <v>16666.39</v>
      </c>
      <c r="N125" s="89">
        <f>FLOOR(1000*($L$18/L125)^3,1)</f>
        <v>0</v>
      </c>
      <c r="O125" s="89">
        <v>999999</v>
      </c>
      <c r="P125" s="90" t="str">
        <f t="shared" si="61"/>
        <v>16666.39</v>
      </c>
      <c r="Q125" s="89">
        <f>FLOOR(1000*($O$18/O125)^3,1)</f>
        <v>0</v>
      </c>
      <c r="R125" s="89">
        <v>999999</v>
      </c>
      <c r="S125" s="90" t="str">
        <f t="shared" si="62"/>
        <v>16666.39</v>
      </c>
      <c r="T125" s="89">
        <f>FLOOR(1000*($R$18/R125)^3,1)</f>
        <v>0</v>
      </c>
      <c r="U125" s="89">
        <v>999999</v>
      </c>
      <c r="V125" s="90" t="str">
        <f t="shared" si="63"/>
        <v>16666.39</v>
      </c>
      <c r="W125" s="89">
        <f>FLOOR(1000*($U$18/U125)^3,1)</f>
        <v>0</v>
      </c>
      <c r="X125" s="89">
        <v>999999</v>
      </c>
      <c r="Y125" s="90" t="str">
        <f t="shared" si="64"/>
        <v>16666.39</v>
      </c>
      <c r="Z125" s="89">
        <f>FLOOR(1000*($X$18/X125)^3,1)</f>
        <v>0</v>
      </c>
      <c r="AA125" s="89">
        <v>999999</v>
      </c>
      <c r="AB125" s="90" t="str">
        <f t="shared" si="65"/>
        <v>16666.39</v>
      </c>
      <c r="AC125" s="91">
        <f>FLOOR(1000*($AA$18/AA125)^3,1)</f>
        <v>0</v>
      </c>
      <c r="AD125" s="89">
        <v>999999</v>
      </c>
      <c r="AE125" s="90" t="str">
        <f t="shared" si="66"/>
        <v>16666.39</v>
      </c>
      <c r="AF125" s="91">
        <f>FLOOR(1000*($AD$18/AD125)^3,1)</f>
        <v>0</v>
      </c>
      <c r="AG125" s="81">
        <v>999999</v>
      </c>
      <c r="AH125" s="80" t="str">
        <f t="shared" si="67"/>
        <v>16666.39</v>
      </c>
      <c r="AI125" s="81">
        <f>FLOOR(1000*($AG$18/AG125)^3,1)</f>
        <v>0</v>
      </c>
      <c r="AJ125" s="82">
        <f t="shared" si="68"/>
        <v>0</v>
      </c>
      <c r="AK125" s="85"/>
      <c r="AN125" s="48"/>
      <c r="AO125" s="48"/>
    </row>
    <row r="126" spans="1:41" ht="15.75" hidden="1" thickBot="1">
      <c r="A126" s="76"/>
      <c r="B126" s="92"/>
      <c r="C126" s="87"/>
      <c r="D126" s="88" t="s">
        <v>15</v>
      </c>
      <c r="E126" s="76"/>
      <c r="F126" s="89">
        <v>999999</v>
      </c>
      <c r="G126" s="90" t="str">
        <f t="shared" si="58"/>
        <v>16666.39</v>
      </c>
      <c r="H126" s="89">
        <f>FLOOR(1000*($F$19/F126)^3,1)</f>
        <v>0</v>
      </c>
      <c r="I126" s="89">
        <v>999999</v>
      </c>
      <c r="J126" s="80" t="str">
        <f t="shared" si="59"/>
        <v>16666.39</v>
      </c>
      <c r="K126" s="89">
        <f>FLOOR(1000*($I$19/I126)^3,1)</f>
        <v>0</v>
      </c>
      <c r="L126" s="89">
        <v>999999</v>
      </c>
      <c r="M126" s="90" t="str">
        <f t="shared" si="60"/>
        <v>16666.39</v>
      </c>
      <c r="N126" s="89">
        <f>FLOOR(1000*($L$19/L126)^3,1)</f>
        <v>0</v>
      </c>
      <c r="O126" s="89">
        <v>999999</v>
      </c>
      <c r="P126" s="90" t="str">
        <f t="shared" si="61"/>
        <v>16666.39</v>
      </c>
      <c r="Q126" s="89">
        <f>FLOOR(1000*($O$19/O126)^3,1)</f>
        <v>0</v>
      </c>
      <c r="R126" s="89">
        <v>999999</v>
      </c>
      <c r="S126" s="90" t="str">
        <f t="shared" si="62"/>
        <v>16666.39</v>
      </c>
      <c r="T126" s="89">
        <f>FLOOR(1000*($R$19/R126)^3,1)</f>
        <v>0</v>
      </c>
      <c r="U126" s="89">
        <v>999999</v>
      </c>
      <c r="V126" s="90" t="str">
        <f t="shared" si="63"/>
        <v>16666.39</v>
      </c>
      <c r="W126" s="89">
        <f>FLOOR(1000*($U$19/U126)^3,1)</f>
        <v>0</v>
      </c>
      <c r="X126" s="89">
        <v>999999</v>
      </c>
      <c r="Y126" s="90" t="str">
        <f t="shared" si="64"/>
        <v>16666.39</v>
      </c>
      <c r="Z126" s="89">
        <f>FLOOR(1000*($X$19/X126)^3,1)</f>
        <v>0</v>
      </c>
      <c r="AA126" s="89">
        <v>999999</v>
      </c>
      <c r="AB126" s="90" t="str">
        <f t="shared" si="65"/>
        <v>16666.39</v>
      </c>
      <c r="AC126" s="91">
        <f>FLOOR(1000*($AA$19/AA126)^3,1)</f>
        <v>0</v>
      </c>
      <c r="AD126" s="89">
        <v>999999</v>
      </c>
      <c r="AE126" s="90" t="str">
        <f t="shared" si="66"/>
        <v>16666.39</v>
      </c>
      <c r="AF126" s="91">
        <f>FLOOR(1000*($AD$19/AD126)^3,1)</f>
        <v>0</v>
      </c>
      <c r="AG126" s="81">
        <v>999999</v>
      </c>
      <c r="AH126" s="80" t="str">
        <f t="shared" si="67"/>
        <v>16666.39</v>
      </c>
      <c r="AI126" s="81">
        <f>FLOOR(1000*($AG$19/AG126)^3,1)</f>
        <v>0</v>
      </c>
      <c r="AJ126" s="82">
        <f t="shared" si="68"/>
        <v>0</v>
      </c>
      <c r="AK126" s="85"/>
      <c r="AN126" s="48"/>
      <c r="AO126" s="48"/>
    </row>
    <row r="127" spans="1:41" ht="15.75" hidden="1" thickBot="1">
      <c r="A127" s="76"/>
      <c r="B127" s="92"/>
      <c r="C127" s="87"/>
      <c r="D127" s="79" t="s">
        <v>16</v>
      </c>
      <c r="E127" s="79"/>
      <c r="F127" s="89">
        <v>999999</v>
      </c>
      <c r="G127" s="90" t="str">
        <f t="shared" si="58"/>
        <v>16666.39</v>
      </c>
      <c r="H127" s="89">
        <f>FLOOR(1000*($F$20/F127)^3,1)</f>
        <v>0</v>
      </c>
      <c r="I127" s="89">
        <v>999999</v>
      </c>
      <c r="J127" s="80" t="str">
        <f t="shared" si="59"/>
        <v>16666.39</v>
      </c>
      <c r="K127" s="89">
        <f>FLOOR(1000*($I$20/I127)^3,1)</f>
        <v>0</v>
      </c>
      <c r="L127" s="89">
        <v>999999</v>
      </c>
      <c r="M127" s="90" t="str">
        <f t="shared" si="60"/>
        <v>16666.39</v>
      </c>
      <c r="N127" s="89">
        <f>FLOOR(1000*($L$20/L127)^3,1)</f>
        <v>0</v>
      </c>
      <c r="O127" s="89">
        <v>999999</v>
      </c>
      <c r="P127" s="90" t="str">
        <f t="shared" si="61"/>
        <v>16666.39</v>
      </c>
      <c r="Q127" s="89">
        <f>FLOOR(1000*($O$20/O127)^3,1)</f>
        <v>0</v>
      </c>
      <c r="R127" s="89">
        <v>999999</v>
      </c>
      <c r="S127" s="90" t="str">
        <f t="shared" si="62"/>
        <v>16666.39</v>
      </c>
      <c r="T127" s="89">
        <f>FLOOR(1000*($R$20/R127)^3,1)</f>
        <v>0</v>
      </c>
      <c r="U127" s="89">
        <v>999999</v>
      </c>
      <c r="V127" s="90" t="str">
        <f t="shared" si="63"/>
        <v>16666.39</v>
      </c>
      <c r="W127" s="89">
        <f>FLOOR(1000*($U$20/U127)^3,1)</f>
        <v>0</v>
      </c>
      <c r="X127" s="89">
        <v>999999</v>
      </c>
      <c r="Y127" s="90" t="str">
        <f t="shared" si="64"/>
        <v>16666.39</v>
      </c>
      <c r="Z127" s="89">
        <f>FLOOR(1000*($X$20/X127)^3,1)</f>
        <v>0</v>
      </c>
      <c r="AA127" s="89">
        <v>999999</v>
      </c>
      <c r="AB127" s="90" t="str">
        <f t="shared" si="65"/>
        <v>16666.39</v>
      </c>
      <c r="AC127" s="91">
        <f>FLOOR(1000*($AA$20/AA127)^3,1)</f>
        <v>0</v>
      </c>
      <c r="AD127" s="89">
        <v>999999</v>
      </c>
      <c r="AE127" s="90" t="str">
        <f t="shared" si="66"/>
        <v>16666.39</v>
      </c>
      <c r="AF127" s="91">
        <f>FLOOR(1000*($AD$20/AD127)^3,1)</f>
        <v>0</v>
      </c>
      <c r="AG127" s="81">
        <v>999999</v>
      </c>
      <c r="AH127" s="80" t="str">
        <f t="shared" si="67"/>
        <v>16666.39</v>
      </c>
      <c r="AI127" s="81">
        <f>FLOOR(1000*($AG$20/AG127)^3,1)</f>
        <v>0</v>
      </c>
      <c r="AJ127" s="82">
        <f t="shared" si="68"/>
        <v>0</v>
      </c>
      <c r="AK127" s="85"/>
      <c r="AN127" s="48"/>
      <c r="AO127" s="48"/>
    </row>
    <row r="128" spans="1:41" ht="15.75" hidden="1" thickBot="1">
      <c r="A128" s="76"/>
      <c r="B128" s="92"/>
      <c r="C128" s="87"/>
      <c r="D128" s="79" t="s">
        <v>16</v>
      </c>
      <c r="E128" s="79"/>
      <c r="F128" s="89">
        <v>999999</v>
      </c>
      <c r="G128" s="90" t="str">
        <f t="shared" si="58"/>
        <v>16666.39</v>
      </c>
      <c r="H128" s="89">
        <f>FLOOR(1000*($F$20/F128)^3,1)</f>
        <v>0</v>
      </c>
      <c r="I128" s="89">
        <v>999999</v>
      </c>
      <c r="J128" s="80" t="str">
        <f t="shared" si="59"/>
        <v>16666.39</v>
      </c>
      <c r="K128" s="89">
        <f>FLOOR(1000*($I$20/I128)^3,1)</f>
        <v>0</v>
      </c>
      <c r="L128" s="89">
        <v>999999</v>
      </c>
      <c r="M128" s="90" t="str">
        <f t="shared" si="60"/>
        <v>16666.39</v>
      </c>
      <c r="N128" s="89">
        <f>FLOOR(1000*($L$20/L128)^3,1)</f>
        <v>0</v>
      </c>
      <c r="O128" s="89">
        <v>999999</v>
      </c>
      <c r="P128" s="90" t="str">
        <f t="shared" si="61"/>
        <v>16666.39</v>
      </c>
      <c r="Q128" s="89">
        <f>FLOOR(1000*($O$20/O128)^3,1)</f>
        <v>0</v>
      </c>
      <c r="R128" s="89">
        <v>999999</v>
      </c>
      <c r="S128" s="90" t="str">
        <f t="shared" si="62"/>
        <v>16666.39</v>
      </c>
      <c r="T128" s="89">
        <f>FLOOR(1000*($R$20/R128)^3,1)</f>
        <v>0</v>
      </c>
      <c r="U128" s="89">
        <v>999999</v>
      </c>
      <c r="V128" s="90" t="str">
        <f t="shared" si="63"/>
        <v>16666.39</v>
      </c>
      <c r="W128" s="89">
        <f>FLOOR(1000*($U$20/U128)^3,1)</f>
        <v>0</v>
      </c>
      <c r="X128" s="89">
        <v>999999</v>
      </c>
      <c r="Y128" s="90" t="str">
        <f t="shared" si="64"/>
        <v>16666.39</v>
      </c>
      <c r="Z128" s="89">
        <f>FLOOR(1000*($X$20/X128)^3,1)</f>
        <v>0</v>
      </c>
      <c r="AA128" s="89">
        <v>999999</v>
      </c>
      <c r="AB128" s="90" t="str">
        <f t="shared" si="65"/>
        <v>16666.39</v>
      </c>
      <c r="AC128" s="91">
        <f>FLOOR(1000*($AA$20/AA128)^3,1)</f>
        <v>0</v>
      </c>
      <c r="AD128" s="89">
        <v>999999</v>
      </c>
      <c r="AE128" s="90" t="str">
        <f t="shared" si="66"/>
        <v>16666.39</v>
      </c>
      <c r="AF128" s="91">
        <f>FLOOR(1000*($AD$20/AD128)^3,1)</f>
        <v>0</v>
      </c>
      <c r="AG128" s="81">
        <v>999999</v>
      </c>
      <c r="AH128" s="80" t="str">
        <f t="shared" si="67"/>
        <v>16666.39</v>
      </c>
      <c r="AI128" s="81">
        <f>FLOOR(1000*($AG$20/AG128)^3,1)</f>
        <v>0</v>
      </c>
      <c r="AJ128" s="82">
        <f t="shared" si="68"/>
        <v>0</v>
      </c>
      <c r="AK128" s="85"/>
      <c r="AN128" s="48"/>
      <c r="AO128" s="48"/>
    </row>
    <row r="129" spans="1:41" ht="15.75" hidden="1" thickBot="1">
      <c r="A129" s="76"/>
      <c r="B129" s="92"/>
      <c r="C129" s="87"/>
      <c r="D129" s="79" t="s">
        <v>16</v>
      </c>
      <c r="E129" s="79"/>
      <c r="F129" s="89">
        <v>999999</v>
      </c>
      <c r="G129" s="90" t="str">
        <f t="shared" si="58"/>
        <v>16666.39</v>
      </c>
      <c r="H129" s="89">
        <f>FLOOR(1000*($F$20/F129)^3,1)</f>
        <v>0</v>
      </c>
      <c r="I129" s="89">
        <v>999999</v>
      </c>
      <c r="J129" s="80" t="str">
        <f t="shared" si="59"/>
        <v>16666.39</v>
      </c>
      <c r="K129" s="89">
        <f>FLOOR(1000*($I$20/I129)^3,1)</f>
        <v>0</v>
      </c>
      <c r="L129" s="89">
        <v>999999</v>
      </c>
      <c r="M129" s="90" t="str">
        <f t="shared" si="60"/>
        <v>16666.39</v>
      </c>
      <c r="N129" s="89">
        <f>FLOOR(1000*($L$20/L129)^3,1)</f>
        <v>0</v>
      </c>
      <c r="O129" s="89">
        <v>999999</v>
      </c>
      <c r="P129" s="90" t="str">
        <f t="shared" si="61"/>
        <v>16666.39</v>
      </c>
      <c r="Q129" s="89">
        <f>FLOOR(1000*($O$20/O129)^3,1)</f>
        <v>0</v>
      </c>
      <c r="R129" s="89">
        <v>999999</v>
      </c>
      <c r="S129" s="90" t="str">
        <f t="shared" si="62"/>
        <v>16666.39</v>
      </c>
      <c r="T129" s="89">
        <f>FLOOR(1000*($R$20/R129)^3,1)</f>
        <v>0</v>
      </c>
      <c r="U129" s="89">
        <v>999999</v>
      </c>
      <c r="V129" s="90" t="str">
        <f t="shared" si="63"/>
        <v>16666.39</v>
      </c>
      <c r="W129" s="89">
        <f>FLOOR(1000*($U$20/U129)^3,1)</f>
        <v>0</v>
      </c>
      <c r="X129" s="89">
        <v>999999</v>
      </c>
      <c r="Y129" s="90" t="str">
        <f t="shared" si="64"/>
        <v>16666.39</v>
      </c>
      <c r="Z129" s="89">
        <f>FLOOR(1000*($X$20/X129)^3,1)</f>
        <v>0</v>
      </c>
      <c r="AA129" s="89">
        <v>999999</v>
      </c>
      <c r="AB129" s="90" t="str">
        <f t="shared" si="65"/>
        <v>16666.39</v>
      </c>
      <c r="AC129" s="91">
        <f>FLOOR(1000*($AA$20/AA129)^3,1)</f>
        <v>0</v>
      </c>
      <c r="AD129" s="89">
        <v>999999</v>
      </c>
      <c r="AE129" s="90" t="str">
        <f t="shared" si="66"/>
        <v>16666.39</v>
      </c>
      <c r="AF129" s="91">
        <f>FLOOR(1000*($AD$20/AD129)^3,1)</f>
        <v>0</v>
      </c>
      <c r="AG129" s="81">
        <v>999999</v>
      </c>
      <c r="AH129" s="80" t="str">
        <f t="shared" si="67"/>
        <v>16666.39</v>
      </c>
      <c r="AI129" s="81">
        <f>FLOOR(1000*($AG$20/AG129)^3,1)</f>
        <v>0</v>
      </c>
      <c r="AJ129" s="82">
        <f t="shared" si="68"/>
        <v>0</v>
      </c>
      <c r="AK129" s="85"/>
      <c r="AN129" s="48"/>
      <c r="AO129" s="48"/>
    </row>
    <row r="130" spans="1:41" ht="15.75" hidden="1" thickBot="1">
      <c r="A130" s="76"/>
      <c r="B130" s="92"/>
      <c r="C130" s="87"/>
      <c r="D130" s="93" t="s">
        <v>17</v>
      </c>
      <c r="E130" s="79"/>
      <c r="F130" s="89">
        <v>999999</v>
      </c>
      <c r="G130" s="90" t="str">
        <f aca="true" t="shared" si="82" ref="G130:G161">CONCATENATE(TRUNC(F130/60),".",ROUND(MOD(F130,60),2))</f>
        <v>16666.39</v>
      </c>
      <c r="H130" s="89">
        <f>FLOOR(1000*($F$21/F130)^3,1)</f>
        <v>0</v>
      </c>
      <c r="I130" s="89">
        <v>999999</v>
      </c>
      <c r="J130" s="80" t="str">
        <f aca="true" t="shared" si="83" ref="J130:J161">CONCATENATE(TRUNC(I130/60),".",ROUND(MOD(I130,60),2))</f>
        <v>16666.39</v>
      </c>
      <c r="K130" s="89">
        <f>FLOOR(1000*($I$21/I130)^3,1)</f>
        <v>0</v>
      </c>
      <c r="L130" s="89">
        <v>999999</v>
      </c>
      <c r="M130" s="90" t="str">
        <f aca="true" t="shared" si="84" ref="M130:M161">CONCATENATE(TRUNC(L130/60),".",ROUND(MOD(L130,60),2))</f>
        <v>16666.39</v>
      </c>
      <c r="N130" s="89">
        <f>FLOOR(1000*($L$21/L130)^3,1)</f>
        <v>0</v>
      </c>
      <c r="O130" s="89">
        <v>999999</v>
      </c>
      <c r="P130" s="90" t="str">
        <f aca="true" t="shared" si="85" ref="P130:P161">CONCATENATE(TRUNC(O130/60),".",ROUND(MOD(O130,60),2))</f>
        <v>16666.39</v>
      </c>
      <c r="Q130" s="89">
        <f>FLOOR(1000*($O$21/O130)^3,1)</f>
        <v>0</v>
      </c>
      <c r="R130" s="89">
        <v>999999</v>
      </c>
      <c r="S130" s="90" t="str">
        <f aca="true" t="shared" si="86" ref="S130:S161">CONCATENATE(TRUNC(R130/60),".",ROUND(MOD(R130,60),2))</f>
        <v>16666.39</v>
      </c>
      <c r="T130" s="89">
        <f>FLOOR(1000*($R$21/R130)^3,1)</f>
        <v>0</v>
      </c>
      <c r="U130" s="89">
        <v>999999</v>
      </c>
      <c r="V130" s="90" t="str">
        <f aca="true" t="shared" si="87" ref="V130:V161">CONCATENATE(TRUNC(U130/60),".",ROUND(MOD(U130,60),2))</f>
        <v>16666.39</v>
      </c>
      <c r="W130" s="89">
        <f>FLOOR(1000*($U$21/U130)^3,1)</f>
        <v>0</v>
      </c>
      <c r="X130" s="89">
        <v>999999</v>
      </c>
      <c r="Y130" s="90" t="str">
        <f aca="true" t="shared" si="88" ref="Y130:Y161">CONCATENATE(TRUNC(X130/60),".",ROUND(MOD(X130,60),2))</f>
        <v>16666.39</v>
      </c>
      <c r="Z130" s="89">
        <f>FLOOR(1000*($X$21/X130)^3,1)</f>
        <v>0</v>
      </c>
      <c r="AA130" s="89">
        <v>999999</v>
      </c>
      <c r="AB130" s="90" t="str">
        <f aca="true" t="shared" si="89" ref="AB130:AB161">CONCATENATE(TRUNC(AA130/60),".",ROUND(MOD(AA130,60),2))</f>
        <v>16666.39</v>
      </c>
      <c r="AC130" s="91">
        <f>FLOOR(1000*($AA$21/AA130)^3,1)</f>
        <v>0</v>
      </c>
      <c r="AD130" s="89">
        <v>999999</v>
      </c>
      <c r="AE130" s="90" t="str">
        <f aca="true" t="shared" si="90" ref="AE130:AE161">CONCATENATE(TRUNC(AD130/60),".",ROUND(MOD(AD130,60),2))</f>
        <v>16666.39</v>
      </c>
      <c r="AF130" s="91">
        <f>FLOOR(1000*($AD$21/AD130)^3,1)</f>
        <v>0</v>
      </c>
      <c r="AG130" s="81">
        <v>999999</v>
      </c>
      <c r="AH130" s="80" t="str">
        <f aca="true" t="shared" si="91" ref="AH130:AH161">CONCATENATE(TRUNC(AG130/60),".",ROUND(MOD(AG130,60),2))</f>
        <v>16666.39</v>
      </c>
      <c r="AI130" s="81">
        <f>FLOOR(1000*($AG$21/AG130)^3,1)</f>
        <v>0</v>
      </c>
      <c r="AJ130" s="82">
        <f aca="true" t="shared" si="92" ref="AJ130:AJ161">H130+K130+Q130+T130+W130+Z130+AC130+AF130+AI130+N130</f>
        <v>0</v>
      </c>
      <c r="AK130" s="85"/>
      <c r="AN130" s="48"/>
      <c r="AO130" s="48"/>
    </row>
    <row r="131" spans="1:41" ht="15.75" hidden="1" thickBot="1">
      <c r="A131" s="76"/>
      <c r="B131" s="92"/>
      <c r="C131" s="87"/>
      <c r="D131" s="93" t="s">
        <v>17</v>
      </c>
      <c r="E131" s="79"/>
      <c r="F131" s="89">
        <v>999999</v>
      </c>
      <c r="G131" s="90" t="str">
        <f t="shared" si="82"/>
        <v>16666.39</v>
      </c>
      <c r="H131" s="89">
        <f>FLOOR(1000*($F$21/F131)^3,1)</f>
        <v>0</v>
      </c>
      <c r="I131" s="89">
        <v>999999</v>
      </c>
      <c r="J131" s="80" t="str">
        <f t="shared" si="83"/>
        <v>16666.39</v>
      </c>
      <c r="K131" s="89">
        <f>FLOOR(1000*($I$21/I131)^3,1)</f>
        <v>0</v>
      </c>
      <c r="L131" s="89">
        <v>999999</v>
      </c>
      <c r="M131" s="90" t="str">
        <f t="shared" si="84"/>
        <v>16666.39</v>
      </c>
      <c r="N131" s="89">
        <f>FLOOR(1000*($L$21/L131)^3,1)</f>
        <v>0</v>
      </c>
      <c r="O131" s="89">
        <v>999999</v>
      </c>
      <c r="P131" s="90" t="str">
        <f t="shared" si="85"/>
        <v>16666.39</v>
      </c>
      <c r="Q131" s="89">
        <f>FLOOR(1000*($O$21/O131)^3,1)</f>
        <v>0</v>
      </c>
      <c r="R131" s="89">
        <v>999999</v>
      </c>
      <c r="S131" s="90" t="str">
        <f t="shared" si="86"/>
        <v>16666.39</v>
      </c>
      <c r="T131" s="89">
        <f>FLOOR(1000*($R$21/R131)^3,1)</f>
        <v>0</v>
      </c>
      <c r="U131" s="89">
        <v>999999</v>
      </c>
      <c r="V131" s="90" t="str">
        <f t="shared" si="87"/>
        <v>16666.39</v>
      </c>
      <c r="W131" s="89">
        <f>FLOOR(1000*($U$21/U131)^3,1)</f>
        <v>0</v>
      </c>
      <c r="X131" s="89">
        <v>999999</v>
      </c>
      <c r="Y131" s="90" t="str">
        <f t="shared" si="88"/>
        <v>16666.39</v>
      </c>
      <c r="Z131" s="89">
        <f>FLOOR(1000*($X$21/X131)^3,1)</f>
        <v>0</v>
      </c>
      <c r="AA131" s="89">
        <v>999999</v>
      </c>
      <c r="AB131" s="90" t="str">
        <f t="shared" si="89"/>
        <v>16666.39</v>
      </c>
      <c r="AC131" s="91">
        <f>FLOOR(1000*($AA$21/AA131)^3,1)</f>
        <v>0</v>
      </c>
      <c r="AD131" s="89">
        <v>999999</v>
      </c>
      <c r="AE131" s="90" t="str">
        <f t="shared" si="90"/>
        <v>16666.39</v>
      </c>
      <c r="AF131" s="91">
        <f>FLOOR(1000*($AD$21/AD131)^3,1)</f>
        <v>0</v>
      </c>
      <c r="AG131" s="81">
        <v>999999</v>
      </c>
      <c r="AH131" s="80" t="str">
        <f t="shared" si="91"/>
        <v>16666.39</v>
      </c>
      <c r="AI131" s="81">
        <f>FLOOR(1000*($AG$21/AG131)^3,1)</f>
        <v>0</v>
      </c>
      <c r="AJ131" s="82">
        <f t="shared" si="92"/>
        <v>0</v>
      </c>
      <c r="AK131" s="85"/>
      <c r="AN131" s="48"/>
      <c r="AO131" s="48"/>
    </row>
    <row r="132" spans="1:41" ht="15.75" hidden="1" thickBot="1">
      <c r="A132" s="76"/>
      <c r="B132" s="92"/>
      <c r="C132" s="87"/>
      <c r="D132" s="93" t="s">
        <v>17</v>
      </c>
      <c r="E132" s="79"/>
      <c r="F132" s="89">
        <v>999999</v>
      </c>
      <c r="G132" s="90" t="str">
        <f t="shared" si="82"/>
        <v>16666.39</v>
      </c>
      <c r="H132" s="89">
        <f>FLOOR(1000*($F$21/F132)^3,1)</f>
        <v>0</v>
      </c>
      <c r="I132" s="89">
        <v>999999</v>
      </c>
      <c r="J132" s="80" t="str">
        <f t="shared" si="83"/>
        <v>16666.39</v>
      </c>
      <c r="K132" s="89">
        <f>FLOOR(1000*($I$21/I132)^3,1)</f>
        <v>0</v>
      </c>
      <c r="L132" s="89">
        <v>999999</v>
      </c>
      <c r="M132" s="90" t="str">
        <f t="shared" si="84"/>
        <v>16666.39</v>
      </c>
      <c r="N132" s="89">
        <f>FLOOR(1000*($L$21/L132)^3,1)</f>
        <v>0</v>
      </c>
      <c r="O132" s="89">
        <v>999999</v>
      </c>
      <c r="P132" s="90" t="str">
        <f t="shared" si="85"/>
        <v>16666.39</v>
      </c>
      <c r="Q132" s="89">
        <f>FLOOR(1000*($O$21/O132)^3,1)</f>
        <v>0</v>
      </c>
      <c r="R132" s="89">
        <v>999999</v>
      </c>
      <c r="S132" s="90" t="str">
        <f t="shared" si="86"/>
        <v>16666.39</v>
      </c>
      <c r="T132" s="89">
        <f>FLOOR(1000*($R$21/R132)^3,1)</f>
        <v>0</v>
      </c>
      <c r="U132" s="89">
        <v>999999</v>
      </c>
      <c r="V132" s="90" t="str">
        <f t="shared" si="87"/>
        <v>16666.39</v>
      </c>
      <c r="W132" s="89">
        <f>FLOOR(1000*($U$21/U132)^3,1)</f>
        <v>0</v>
      </c>
      <c r="X132" s="89">
        <v>999999</v>
      </c>
      <c r="Y132" s="90" t="str">
        <f t="shared" si="88"/>
        <v>16666.39</v>
      </c>
      <c r="Z132" s="89">
        <f>FLOOR(1000*($X$21/X132)^3,1)</f>
        <v>0</v>
      </c>
      <c r="AA132" s="89">
        <v>999999</v>
      </c>
      <c r="AB132" s="90" t="str">
        <f t="shared" si="89"/>
        <v>16666.39</v>
      </c>
      <c r="AC132" s="91">
        <f>FLOOR(1000*($AA$21/AA132)^3,1)</f>
        <v>0</v>
      </c>
      <c r="AD132" s="89">
        <v>999999</v>
      </c>
      <c r="AE132" s="90" t="str">
        <f t="shared" si="90"/>
        <v>16666.39</v>
      </c>
      <c r="AF132" s="91">
        <f>FLOOR(1000*($AD$21/AD132)^3,1)</f>
        <v>0</v>
      </c>
      <c r="AG132" s="81">
        <v>999999</v>
      </c>
      <c r="AH132" s="80" t="str">
        <f t="shared" si="91"/>
        <v>16666.39</v>
      </c>
      <c r="AI132" s="81">
        <f>FLOOR(1000*($AG$21/AG132)^3,1)</f>
        <v>0</v>
      </c>
      <c r="AJ132" s="82">
        <f t="shared" si="92"/>
        <v>0</v>
      </c>
      <c r="AK132" s="85"/>
      <c r="AN132" s="48"/>
      <c r="AO132" s="48"/>
    </row>
    <row r="133" spans="1:41" ht="15.75" hidden="1" thickBot="1">
      <c r="A133" s="76"/>
      <c r="B133" s="92"/>
      <c r="C133" s="87"/>
      <c r="D133" s="93" t="s">
        <v>17</v>
      </c>
      <c r="E133" s="79"/>
      <c r="F133" s="89">
        <v>999999</v>
      </c>
      <c r="G133" s="90" t="str">
        <f t="shared" si="82"/>
        <v>16666.39</v>
      </c>
      <c r="H133" s="89">
        <f>FLOOR(1000*($F$21/F133)^3,1)</f>
        <v>0</v>
      </c>
      <c r="I133" s="89">
        <v>999999</v>
      </c>
      <c r="J133" s="80" t="str">
        <f t="shared" si="83"/>
        <v>16666.39</v>
      </c>
      <c r="K133" s="89">
        <f>FLOOR(1000*($I$21/I133)^3,1)</f>
        <v>0</v>
      </c>
      <c r="L133" s="89">
        <v>999999</v>
      </c>
      <c r="M133" s="90" t="str">
        <f t="shared" si="84"/>
        <v>16666.39</v>
      </c>
      <c r="N133" s="89">
        <f>FLOOR(1000*($L$21/L133)^3,1)</f>
        <v>0</v>
      </c>
      <c r="O133" s="89">
        <v>999999</v>
      </c>
      <c r="P133" s="90" t="str">
        <f t="shared" si="85"/>
        <v>16666.39</v>
      </c>
      <c r="Q133" s="89">
        <f>FLOOR(1000*($O$21/O133)^3,1)</f>
        <v>0</v>
      </c>
      <c r="R133" s="89">
        <v>999999</v>
      </c>
      <c r="S133" s="90" t="str">
        <f t="shared" si="86"/>
        <v>16666.39</v>
      </c>
      <c r="T133" s="89">
        <f>FLOOR(1000*($R$21/R133)^3,1)</f>
        <v>0</v>
      </c>
      <c r="U133" s="89">
        <v>999999</v>
      </c>
      <c r="V133" s="90" t="str">
        <f t="shared" si="87"/>
        <v>16666.39</v>
      </c>
      <c r="W133" s="89">
        <f>FLOOR(1000*($U$21/U133)^3,1)</f>
        <v>0</v>
      </c>
      <c r="X133" s="89">
        <v>999999</v>
      </c>
      <c r="Y133" s="90" t="str">
        <f t="shared" si="88"/>
        <v>16666.39</v>
      </c>
      <c r="Z133" s="89">
        <f>FLOOR(1000*($X$21/X133)^3,1)</f>
        <v>0</v>
      </c>
      <c r="AA133" s="89">
        <v>999999</v>
      </c>
      <c r="AB133" s="90" t="str">
        <f t="shared" si="89"/>
        <v>16666.39</v>
      </c>
      <c r="AC133" s="91">
        <f>FLOOR(1000*($AA$21/AA133)^3,1)</f>
        <v>0</v>
      </c>
      <c r="AD133" s="89">
        <v>999999</v>
      </c>
      <c r="AE133" s="90" t="str">
        <f t="shared" si="90"/>
        <v>16666.39</v>
      </c>
      <c r="AF133" s="91">
        <f>FLOOR(1000*($AD$21/AD133)^3,1)</f>
        <v>0</v>
      </c>
      <c r="AG133" s="81">
        <v>999999</v>
      </c>
      <c r="AH133" s="80" t="str">
        <f t="shared" si="91"/>
        <v>16666.39</v>
      </c>
      <c r="AI133" s="81">
        <f>FLOOR(1000*($AG$21/AG133)^3,1)</f>
        <v>0</v>
      </c>
      <c r="AJ133" s="82">
        <f t="shared" si="92"/>
        <v>0</v>
      </c>
      <c r="AK133" s="85"/>
      <c r="AN133" s="48"/>
      <c r="AO133" s="48"/>
    </row>
    <row r="134" spans="1:41" ht="15.75" hidden="1" thickBot="1">
      <c r="A134" s="76"/>
      <c r="B134" s="92"/>
      <c r="C134" s="87"/>
      <c r="D134" s="79" t="s">
        <v>18</v>
      </c>
      <c r="E134" s="79"/>
      <c r="F134" s="89">
        <v>999999</v>
      </c>
      <c r="G134" s="90" t="str">
        <f t="shared" si="82"/>
        <v>16666.39</v>
      </c>
      <c r="H134" s="89">
        <f>FLOOR(1000*($F$22/F134)^3,1)</f>
        <v>0</v>
      </c>
      <c r="I134" s="89">
        <v>999999</v>
      </c>
      <c r="J134" s="80" t="str">
        <f t="shared" si="83"/>
        <v>16666.39</v>
      </c>
      <c r="K134" s="89">
        <f>FLOOR(1000*($I$22/I134)^3,1)</f>
        <v>0</v>
      </c>
      <c r="L134" s="89">
        <v>999999</v>
      </c>
      <c r="M134" s="90" t="str">
        <f t="shared" si="84"/>
        <v>16666.39</v>
      </c>
      <c r="N134" s="89">
        <f>FLOOR(1000*($L$22/L134)^3,1)</f>
        <v>0</v>
      </c>
      <c r="O134" s="89">
        <v>999999</v>
      </c>
      <c r="P134" s="90" t="str">
        <f t="shared" si="85"/>
        <v>16666.39</v>
      </c>
      <c r="Q134" s="89">
        <f>FLOOR(1000*($O$22/O134)^3,1)</f>
        <v>0</v>
      </c>
      <c r="R134" s="89">
        <v>999999</v>
      </c>
      <c r="S134" s="90" t="str">
        <f t="shared" si="86"/>
        <v>16666.39</v>
      </c>
      <c r="T134" s="89">
        <f>FLOOR(1000*($R$22/R134)^3,1)</f>
        <v>0</v>
      </c>
      <c r="U134" s="89">
        <v>999999</v>
      </c>
      <c r="V134" s="90" t="str">
        <f t="shared" si="87"/>
        <v>16666.39</v>
      </c>
      <c r="W134" s="89">
        <f>FLOOR(1000*($U$22/U134)^3,1)</f>
        <v>0</v>
      </c>
      <c r="X134" s="89">
        <v>999999</v>
      </c>
      <c r="Y134" s="90" t="str">
        <f t="shared" si="88"/>
        <v>16666.39</v>
      </c>
      <c r="Z134" s="89">
        <f>FLOOR(1000*($X$22/X134)^3,1)</f>
        <v>0</v>
      </c>
      <c r="AA134" s="89">
        <v>999999</v>
      </c>
      <c r="AB134" s="90" t="str">
        <f t="shared" si="89"/>
        <v>16666.39</v>
      </c>
      <c r="AC134" s="91">
        <f>FLOOR(1000*($AA$22/AA134)^3,1)</f>
        <v>0</v>
      </c>
      <c r="AD134" s="89">
        <v>999999</v>
      </c>
      <c r="AE134" s="90" t="str">
        <f t="shared" si="90"/>
        <v>16666.39</v>
      </c>
      <c r="AF134" s="91">
        <f>FLOOR(1000*($AD$22/AD134)^3,1)</f>
        <v>0</v>
      </c>
      <c r="AG134" s="81">
        <v>999999</v>
      </c>
      <c r="AH134" s="80" t="str">
        <f t="shared" si="91"/>
        <v>16666.39</v>
      </c>
      <c r="AI134" s="81">
        <f>FLOOR(1000*($AG$22/AG134)^3,1)</f>
        <v>0</v>
      </c>
      <c r="AJ134" s="82">
        <f t="shared" si="92"/>
        <v>0</v>
      </c>
      <c r="AK134" s="85"/>
      <c r="AN134" s="48"/>
      <c r="AO134" s="48"/>
    </row>
    <row r="135" spans="1:41" ht="15.75" hidden="1" thickBot="1">
      <c r="A135" s="76"/>
      <c r="B135" s="92"/>
      <c r="C135" s="87"/>
      <c r="D135" s="79" t="s">
        <v>18</v>
      </c>
      <c r="E135" s="79"/>
      <c r="F135" s="89">
        <v>999999</v>
      </c>
      <c r="G135" s="90" t="str">
        <f t="shared" si="82"/>
        <v>16666.39</v>
      </c>
      <c r="H135" s="89">
        <f>FLOOR(1000*($F$22/F135)^3,1)</f>
        <v>0</v>
      </c>
      <c r="I135" s="89">
        <v>999999</v>
      </c>
      <c r="J135" s="80" t="str">
        <f t="shared" si="83"/>
        <v>16666.39</v>
      </c>
      <c r="K135" s="89">
        <f>FLOOR(1000*($I$22/I135)^3,1)</f>
        <v>0</v>
      </c>
      <c r="L135" s="89">
        <v>999999</v>
      </c>
      <c r="M135" s="90" t="str">
        <f t="shared" si="84"/>
        <v>16666.39</v>
      </c>
      <c r="N135" s="89">
        <f>FLOOR(1000*($L$22/L135)^3,1)</f>
        <v>0</v>
      </c>
      <c r="O135" s="89">
        <v>999999</v>
      </c>
      <c r="P135" s="90" t="str">
        <f t="shared" si="85"/>
        <v>16666.39</v>
      </c>
      <c r="Q135" s="89">
        <f>FLOOR(1000*($O$22/O135)^3,1)</f>
        <v>0</v>
      </c>
      <c r="R135" s="89">
        <v>999999</v>
      </c>
      <c r="S135" s="90" t="str">
        <f t="shared" si="86"/>
        <v>16666.39</v>
      </c>
      <c r="T135" s="89">
        <f>FLOOR(1000*($R$22/R135)^3,1)</f>
        <v>0</v>
      </c>
      <c r="U135" s="89">
        <v>999999</v>
      </c>
      <c r="V135" s="90" t="str">
        <f t="shared" si="87"/>
        <v>16666.39</v>
      </c>
      <c r="W135" s="89">
        <f>FLOOR(1000*($U$22/U135)^3,1)</f>
        <v>0</v>
      </c>
      <c r="X135" s="89">
        <v>999999</v>
      </c>
      <c r="Y135" s="90" t="str">
        <f t="shared" si="88"/>
        <v>16666.39</v>
      </c>
      <c r="Z135" s="89">
        <f>FLOOR(1000*($X$22/X135)^3,1)</f>
        <v>0</v>
      </c>
      <c r="AA135" s="89">
        <v>999999</v>
      </c>
      <c r="AB135" s="90" t="str">
        <f t="shared" si="89"/>
        <v>16666.39</v>
      </c>
      <c r="AC135" s="91">
        <f>FLOOR(1000*($AA$22/AA135)^3,1)</f>
        <v>0</v>
      </c>
      <c r="AD135" s="89">
        <v>999999</v>
      </c>
      <c r="AE135" s="90" t="str">
        <f t="shared" si="90"/>
        <v>16666.39</v>
      </c>
      <c r="AF135" s="91">
        <f>FLOOR(1000*($AD$22/AD135)^3,1)</f>
        <v>0</v>
      </c>
      <c r="AG135" s="81">
        <v>999999</v>
      </c>
      <c r="AH135" s="80" t="str">
        <f t="shared" si="91"/>
        <v>16666.39</v>
      </c>
      <c r="AI135" s="81">
        <f>FLOOR(1000*($AG$22/AG135)^3,1)</f>
        <v>0</v>
      </c>
      <c r="AJ135" s="82">
        <f t="shared" si="92"/>
        <v>0</v>
      </c>
      <c r="AK135" s="85"/>
      <c r="AN135" s="48"/>
      <c r="AO135" s="48"/>
    </row>
    <row r="136" spans="1:41" ht="15.75" hidden="1" thickBot="1">
      <c r="A136" s="76"/>
      <c r="B136" s="92"/>
      <c r="C136" s="87"/>
      <c r="D136" s="79" t="s">
        <v>18</v>
      </c>
      <c r="E136" s="79"/>
      <c r="F136" s="89">
        <v>999999</v>
      </c>
      <c r="G136" s="90" t="str">
        <f t="shared" si="82"/>
        <v>16666.39</v>
      </c>
      <c r="H136" s="89">
        <f>FLOOR(1000*($F$22/F136)^3,1)</f>
        <v>0</v>
      </c>
      <c r="I136" s="89">
        <v>999999</v>
      </c>
      <c r="J136" s="80" t="str">
        <f t="shared" si="83"/>
        <v>16666.39</v>
      </c>
      <c r="K136" s="89">
        <f>FLOOR(1000*($I$22/I136)^3,1)</f>
        <v>0</v>
      </c>
      <c r="L136" s="89">
        <v>999999</v>
      </c>
      <c r="M136" s="90" t="str">
        <f t="shared" si="84"/>
        <v>16666.39</v>
      </c>
      <c r="N136" s="89">
        <f>FLOOR(1000*($L$22/L136)^3,1)</f>
        <v>0</v>
      </c>
      <c r="O136" s="89">
        <v>999999</v>
      </c>
      <c r="P136" s="90" t="str">
        <f t="shared" si="85"/>
        <v>16666.39</v>
      </c>
      <c r="Q136" s="89">
        <f>FLOOR(1000*($O$22/O136)^3,1)</f>
        <v>0</v>
      </c>
      <c r="R136" s="89">
        <v>999999</v>
      </c>
      <c r="S136" s="90" t="str">
        <f t="shared" si="86"/>
        <v>16666.39</v>
      </c>
      <c r="T136" s="89">
        <f>FLOOR(1000*($R$22/R136)^3,1)</f>
        <v>0</v>
      </c>
      <c r="U136" s="89">
        <v>999999</v>
      </c>
      <c r="V136" s="90" t="str">
        <f t="shared" si="87"/>
        <v>16666.39</v>
      </c>
      <c r="W136" s="89">
        <f>FLOOR(1000*($U$22/U136)^3,1)</f>
        <v>0</v>
      </c>
      <c r="X136" s="89">
        <v>999999</v>
      </c>
      <c r="Y136" s="90" t="str">
        <f t="shared" si="88"/>
        <v>16666.39</v>
      </c>
      <c r="Z136" s="89">
        <f>FLOOR(1000*($X$22/X136)^3,1)</f>
        <v>0</v>
      </c>
      <c r="AA136" s="89">
        <v>999999</v>
      </c>
      <c r="AB136" s="90" t="str">
        <f t="shared" si="89"/>
        <v>16666.39</v>
      </c>
      <c r="AC136" s="91">
        <f>FLOOR(1000*($AA$22/AA136)^3,1)</f>
        <v>0</v>
      </c>
      <c r="AD136" s="89">
        <v>999999</v>
      </c>
      <c r="AE136" s="90" t="str">
        <f t="shared" si="90"/>
        <v>16666.39</v>
      </c>
      <c r="AF136" s="91">
        <f>FLOOR(1000*($AD$22/AD136)^3,1)</f>
        <v>0</v>
      </c>
      <c r="AG136" s="81">
        <v>999999</v>
      </c>
      <c r="AH136" s="80" t="str">
        <f t="shared" si="91"/>
        <v>16666.39</v>
      </c>
      <c r="AI136" s="81">
        <f>FLOOR(1000*($AG$22/AG136)^3,1)</f>
        <v>0</v>
      </c>
      <c r="AJ136" s="82">
        <f t="shared" si="92"/>
        <v>0</v>
      </c>
      <c r="AK136" s="85"/>
      <c r="AN136" s="48"/>
      <c r="AO136" s="48"/>
    </row>
    <row r="137" spans="1:41" ht="15.75" hidden="1" thickBot="1">
      <c r="A137" s="76"/>
      <c r="B137" s="92"/>
      <c r="C137" s="87"/>
      <c r="D137" s="79" t="s">
        <v>18</v>
      </c>
      <c r="E137" s="79"/>
      <c r="F137" s="89">
        <v>999999</v>
      </c>
      <c r="G137" s="90" t="str">
        <f t="shared" si="82"/>
        <v>16666.39</v>
      </c>
      <c r="H137" s="89">
        <f>FLOOR(1000*($F$22/F137)^3,1)</f>
        <v>0</v>
      </c>
      <c r="I137" s="89">
        <v>999999</v>
      </c>
      <c r="J137" s="80" t="str">
        <f t="shared" si="83"/>
        <v>16666.39</v>
      </c>
      <c r="K137" s="89">
        <f>FLOOR(1000*($I$22/I137)^3,1)</f>
        <v>0</v>
      </c>
      <c r="L137" s="89">
        <v>999999</v>
      </c>
      <c r="M137" s="90" t="str">
        <f t="shared" si="84"/>
        <v>16666.39</v>
      </c>
      <c r="N137" s="89">
        <f>FLOOR(1000*($L$22/L137)^3,1)</f>
        <v>0</v>
      </c>
      <c r="O137" s="89">
        <v>999999</v>
      </c>
      <c r="P137" s="90" t="str">
        <f t="shared" si="85"/>
        <v>16666.39</v>
      </c>
      <c r="Q137" s="89">
        <f>FLOOR(1000*($O$22/O137)^3,1)</f>
        <v>0</v>
      </c>
      <c r="R137" s="89">
        <v>999999</v>
      </c>
      <c r="S137" s="90" t="str">
        <f t="shared" si="86"/>
        <v>16666.39</v>
      </c>
      <c r="T137" s="89">
        <f>FLOOR(1000*($R$22/R137)^3,1)</f>
        <v>0</v>
      </c>
      <c r="U137" s="89">
        <v>999999</v>
      </c>
      <c r="V137" s="90" t="str">
        <f t="shared" si="87"/>
        <v>16666.39</v>
      </c>
      <c r="W137" s="89">
        <f>FLOOR(1000*($U$22/U137)^3,1)</f>
        <v>0</v>
      </c>
      <c r="X137" s="89">
        <v>999999</v>
      </c>
      <c r="Y137" s="90" t="str">
        <f t="shared" si="88"/>
        <v>16666.39</v>
      </c>
      <c r="Z137" s="89">
        <f>FLOOR(1000*($X$22/X137)^3,1)</f>
        <v>0</v>
      </c>
      <c r="AA137" s="89">
        <v>999999</v>
      </c>
      <c r="AB137" s="90" t="str">
        <f t="shared" si="89"/>
        <v>16666.39</v>
      </c>
      <c r="AC137" s="91">
        <f>FLOOR(1000*($AA$22/AA137)^3,1)</f>
        <v>0</v>
      </c>
      <c r="AD137" s="89">
        <v>999999</v>
      </c>
      <c r="AE137" s="90" t="str">
        <f t="shared" si="90"/>
        <v>16666.39</v>
      </c>
      <c r="AF137" s="91">
        <f>FLOOR(1000*($AD$22/AD137)^3,1)</f>
        <v>0</v>
      </c>
      <c r="AG137" s="81">
        <v>999999</v>
      </c>
      <c r="AH137" s="80" t="str">
        <f t="shared" si="91"/>
        <v>16666.39</v>
      </c>
      <c r="AI137" s="81">
        <f>FLOOR(1000*($AG$22/AG137)^3,1)</f>
        <v>0</v>
      </c>
      <c r="AJ137" s="82">
        <f t="shared" si="92"/>
        <v>0</v>
      </c>
      <c r="AK137" s="85"/>
      <c r="AN137" s="48"/>
      <c r="AO137" s="48"/>
    </row>
    <row r="138" spans="1:41" ht="15.75" hidden="1" thickBot="1">
      <c r="A138" s="76"/>
      <c r="B138" s="92"/>
      <c r="C138" s="87"/>
      <c r="D138" s="79" t="s">
        <v>18</v>
      </c>
      <c r="E138" s="79"/>
      <c r="F138" s="89">
        <v>999999</v>
      </c>
      <c r="G138" s="90" t="str">
        <f t="shared" si="82"/>
        <v>16666.39</v>
      </c>
      <c r="H138" s="89">
        <f>FLOOR(1000*($F$22/F138)^3,1)</f>
        <v>0</v>
      </c>
      <c r="I138" s="89">
        <v>999999</v>
      </c>
      <c r="J138" s="80" t="str">
        <f t="shared" si="83"/>
        <v>16666.39</v>
      </c>
      <c r="K138" s="89">
        <f>FLOOR(1000*($I$22/I138)^3,1)</f>
        <v>0</v>
      </c>
      <c r="L138" s="89">
        <v>999999</v>
      </c>
      <c r="M138" s="90" t="str">
        <f t="shared" si="84"/>
        <v>16666.39</v>
      </c>
      <c r="N138" s="89">
        <f>FLOOR(1000*($L$22/L138)^3,1)</f>
        <v>0</v>
      </c>
      <c r="O138" s="89">
        <v>999999</v>
      </c>
      <c r="P138" s="90" t="str">
        <f t="shared" si="85"/>
        <v>16666.39</v>
      </c>
      <c r="Q138" s="89">
        <f>FLOOR(1000*($O$22/O138)^3,1)</f>
        <v>0</v>
      </c>
      <c r="R138" s="89">
        <v>999999</v>
      </c>
      <c r="S138" s="90" t="str">
        <f t="shared" si="86"/>
        <v>16666.39</v>
      </c>
      <c r="T138" s="89">
        <f>FLOOR(1000*($R$22/R138)^3,1)</f>
        <v>0</v>
      </c>
      <c r="U138" s="89">
        <v>999999</v>
      </c>
      <c r="V138" s="90" t="str">
        <f t="shared" si="87"/>
        <v>16666.39</v>
      </c>
      <c r="W138" s="89">
        <f>FLOOR(1000*($U$22/U138)^3,1)</f>
        <v>0</v>
      </c>
      <c r="X138" s="89">
        <v>999999</v>
      </c>
      <c r="Y138" s="90" t="str">
        <f t="shared" si="88"/>
        <v>16666.39</v>
      </c>
      <c r="Z138" s="89">
        <f>FLOOR(1000*($X$22/X138)^3,1)</f>
        <v>0</v>
      </c>
      <c r="AA138" s="89">
        <v>999999</v>
      </c>
      <c r="AB138" s="90" t="str">
        <f t="shared" si="89"/>
        <v>16666.39</v>
      </c>
      <c r="AC138" s="91">
        <f>FLOOR(1000*($AA$22/AA138)^3,1)</f>
        <v>0</v>
      </c>
      <c r="AD138" s="89">
        <v>999999</v>
      </c>
      <c r="AE138" s="90" t="str">
        <f t="shared" si="90"/>
        <v>16666.39</v>
      </c>
      <c r="AF138" s="91">
        <f>FLOOR(1000*($AD$22/AD138)^3,1)</f>
        <v>0</v>
      </c>
      <c r="AG138" s="81">
        <v>999999</v>
      </c>
      <c r="AH138" s="80" t="str">
        <f t="shared" si="91"/>
        <v>16666.39</v>
      </c>
      <c r="AI138" s="81">
        <f>FLOOR(1000*($AG$22/AG138)^3,1)</f>
        <v>0</v>
      </c>
      <c r="AJ138" s="82">
        <f t="shared" si="92"/>
        <v>0</v>
      </c>
      <c r="AK138" s="85"/>
      <c r="AN138" s="48"/>
      <c r="AO138" s="48"/>
    </row>
    <row r="139" spans="1:41" ht="15.75" hidden="1" thickBot="1">
      <c r="A139" s="76"/>
      <c r="B139" s="92"/>
      <c r="C139" s="87"/>
      <c r="D139" s="88" t="s">
        <v>19</v>
      </c>
      <c r="E139" s="76"/>
      <c r="F139" s="89">
        <v>999999</v>
      </c>
      <c r="G139" s="90" t="str">
        <f t="shared" si="82"/>
        <v>16666.39</v>
      </c>
      <c r="H139" s="89">
        <f>FLOOR(1000*($F$23/F139)^3,1)</f>
        <v>0</v>
      </c>
      <c r="I139" s="89">
        <v>999999</v>
      </c>
      <c r="J139" s="80" t="str">
        <f t="shared" si="83"/>
        <v>16666.39</v>
      </c>
      <c r="K139" s="89">
        <f>FLOOR(1000*($I$23/I139)^3,1)</f>
        <v>0</v>
      </c>
      <c r="L139" s="89">
        <v>999999</v>
      </c>
      <c r="M139" s="90" t="str">
        <f t="shared" si="84"/>
        <v>16666.39</v>
      </c>
      <c r="N139" s="89">
        <f>FLOOR(1000*($L$23/L139)^3,1)</f>
        <v>0</v>
      </c>
      <c r="O139" s="89">
        <v>999999</v>
      </c>
      <c r="P139" s="90" t="str">
        <f t="shared" si="85"/>
        <v>16666.39</v>
      </c>
      <c r="Q139" s="89">
        <f>FLOOR(1000*($O$23/O139)^3,1)</f>
        <v>0</v>
      </c>
      <c r="R139" s="89">
        <v>999999</v>
      </c>
      <c r="S139" s="90" t="str">
        <f t="shared" si="86"/>
        <v>16666.39</v>
      </c>
      <c r="T139" s="89">
        <f>FLOOR(1000*($R$23/R139)^3,1)</f>
        <v>0</v>
      </c>
      <c r="U139" s="89">
        <v>999999</v>
      </c>
      <c r="V139" s="90" t="str">
        <f t="shared" si="87"/>
        <v>16666.39</v>
      </c>
      <c r="W139" s="89">
        <f>FLOOR(1000*($U$23/U139)^3,1)</f>
        <v>0</v>
      </c>
      <c r="X139" s="89">
        <v>999999</v>
      </c>
      <c r="Y139" s="90" t="str">
        <f t="shared" si="88"/>
        <v>16666.39</v>
      </c>
      <c r="Z139" s="89">
        <f>FLOOR(1000*($X$23/X139)^3,1)</f>
        <v>0</v>
      </c>
      <c r="AA139" s="89">
        <v>999999</v>
      </c>
      <c r="AB139" s="90" t="str">
        <f t="shared" si="89"/>
        <v>16666.39</v>
      </c>
      <c r="AC139" s="91">
        <f>FLOOR(1000*($AA$23/AA139)^3,1)</f>
        <v>0</v>
      </c>
      <c r="AD139" s="89">
        <v>999999</v>
      </c>
      <c r="AE139" s="90" t="str">
        <f t="shared" si="90"/>
        <v>16666.39</v>
      </c>
      <c r="AF139" s="91">
        <f>FLOOR(1000*($AD$23/AD139)^3,1)</f>
        <v>0</v>
      </c>
      <c r="AG139" s="81">
        <v>999999</v>
      </c>
      <c r="AH139" s="80" t="str">
        <f t="shared" si="91"/>
        <v>16666.39</v>
      </c>
      <c r="AI139" s="81">
        <f>FLOOR(1000*($AG$23/AG139)^3,1)</f>
        <v>0</v>
      </c>
      <c r="AJ139" s="82">
        <f t="shared" si="92"/>
        <v>0</v>
      </c>
      <c r="AK139" s="85"/>
      <c r="AN139" s="48"/>
      <c r="AO139" s="48"/>
    </row>
    <row r="140" spans="1:41" ht="15.75" hidden="1" thickBot="1">
      <c r="A140" s="76"/>
      <c r="B140" s="92"/>
      <c r="C140" s="87"/>
      <c r="D140" s="88" t="s">
        <v>19</v>
      </c>
      <c r="E140" s="76"/>
      <c r="F140" s="89">
        <v>999999</v>
      </c>
      <c r="G140" s="90" t="str">
        <f t="shared" si="82"/>
        <v>16666.39</v>
      </c>
      <c r="H140" s="89">
        <f>FLOOR(1000*($F$23/F140)^3,1)</f>
        <v>0</v>
      </c>
      <c r="I140" s="89">
        <v>999999</v>
      </c>
      <c r="J140" s="80" t="str">
        <f t="shared" si="83"/>
        <v>16666.39</v>
      </c>
      <c r="K140" s="89">
        <f>FLOOR(1000*($I$23/I140)^3,1)</f>
        <v>0</v>
      </c>
      <c r="L140" s="89">
        <v>999999</v>
      </c>
      <c r="M140" s="90" t="str">
        <f t="shared" si="84"/>
        <v>16666.39</v>
      </c>
      <c r="N140" s="89">
        <f>FLOOR(1000*($L$23/L140)^3,1)</f>
        <v>0</v>
      </c>
      <c r="O140" s="89">
        <v>999999</v>
      </c>
      <c r="P140" s="90" t="str">
        <f t="shared" si="85"/>
        <v>16666.39</v>
      </c>
      <c r="Q140" s="89">
        <f>FLOOR(1000*($O$23/O140)^3,1)</f>
        <v>0</v>
      </c>
      <c r="R140" s="89">
        <v>999999</v>
      </c>
      <c r="S140" s="90" t="str">
        <f t="shared" si="86"/>
        <v>16666.39</v>
      </c>
      <c r="T140" s="89">
        <f>FLOOR(1000*($R$23/R140)^3,1)</f>
        <v>0</v>
      </c>
      <c r="U140" s="89">
        <v>999999</v>
      </c>
      <c r="V140" s="90" t="str">
        <f t="shared" si="87"/>
        <v>16666.39</v>
      </c>
      <c r="W140" s="89">
        <f>FLOOR(1000*($U$23/U140)^3,1)</f>
        <v>0</v>
      </c>
      <c r="X140" s="89">
        <v>999999</v>
      </c>
      <c r="Y140" s="90" t="str">
        <f t="shared" si="88"/>
        <v>16666.39</v>
      </c>
      <c r="Z140" s="89">
        <f>FLOOR(1000*($X$23/X140)^3,1)</f>
        <v>0</v>
      </c>
      <c r="AA140" s="89">
        <v>999999</v>
      </c>
      <c r="AB140" s="90" t="str">
        <f t="shared" si="89"/>
        <v>16666.39</v>
      </c>
      <c r="AC140" s="91">
        <f>FLOOR(1000*($AA$23/AA140)^3,1)</f>
        <v>0</v>
      </c>
      <c r="AD140" s="89">
        <v>999999</v>
      </c>
      <c r="AE140" s="90" t="str">
        <f t="shared" si="90"/>
        <v>16666.39</v>
      </c>
      <c r="AF140" s="91">
        <f>FLOOR(1000*($AD$23/AD140)^3,1)</f>
        <v>0</v>
      </c>
      <c r="AG140" s="81">
        <v>999999</v>
      </c>
      <c r="AH140" s="80" t="str">
        <f t="shared" si="91"/>
        <v>16666.39</v>
      </c>
      <c r="AI140" s="81">
        <f>FLOOR(1000*($AG$23/AG140)^3,1)</f>
        <v>0</v>
      </c>
      <c r="AJ140" s="82">
        <f t="shared" si="92"/>
        <v>0</v>
      </c>
      <c r="AK140" s="85"/>
      <c r="AN140" s="48"/>
      <c r="AO140" s="48"/>
    </row>
    <row r="141" spans="1:41" ht="15.75" hidden="1" thickBot="1">
      <c r="A141" s="76"/>
      <c r="B141" s="92"/>
      <c r="C141" s="87"/>
      <c r="D141" s="88" t="s">
        <v>19</v>
      </c>
      <c r="E141" s="76"/>
      <c r="F141" s="89">
        <v>999999</v>
      </c>
      <c r="G141" s="90" t="str">
        <f t="shared" si="82"/>
        <v>16666.39</v>
      </c>
      <c r="H141" s="89">
        <f>FLOOR(1000*($F$23/F141)^3,1)</f>
        <v>0</v>
      </c>
      <c r="I141" s="89">
        <v>999999</v>
      </c>
      <c r="J141" s="80" t="str">
        <f t="shared" si="83"/>
        <v>16666.39</v>
      </c>
      <c r="K141" s="89">
        <f>FLOOR(1000*($I$23/I141)^3,1)</f>
        <v>0</v>
      </c>
      <c r="L141" s="89">
        <v>999999</v>
      </c>
      <c r="M141" s="90" t="str">
        <f t="shared" si="84"/>
        <v>16666.39</v>
      </c>
      <c r="N141" s="89">
        <f>FLOOR(1000*($L$23/L141)^3,1)</f>
        <v>0</v>
      </c>
      <c r="O141" s="89">
        <v>999999</v>
      </c>
      <c r="P141" s="90" t="str">
        <f t="shared" si="85"/>
        <v>16666.39</v>
      </c>
      <c r="Q141" s="89">
        <f>FLOOR(1000*($O$23/O141)^3,1)</f>
        <v>0</v>
      </c>
      <c r="R141" s="89">
        <v>999999</v>
      </c>
      <c r="S141" s="90" t="str">
        <f t="shared" si="86"/>
        <v>16666.39</v>
      </c>
      <c r="T141" s="89">
        <f>FLOOR(1000*($R$23/R141)^3,1)</f>
        <v>0</v>
      </c>
      <c r="U141" s="89">
        <v>999999</v>
      </c>
      <c r="V141" s="90" t="str">
        <f t="shared" si="87"/>
        <v>16666.39</v>
      </c>
      <c r="W141" s="89">
        <f>FLOOR(1000*($U$23/U141)^3,1)</f>
        <v>0</v>
      </c>
      <c r="X141" s="89">
        <v>999999</v>
      </c>
      <c r="Y141" s="90" t="str">
        <f t="shared" si="88"/>
        <v>16666.39</v>
      </c>
      <c r="Z141" s="89">
        <f>FLOOR(1000*($X$23/X141)^3,1)</f>
        <v>0</v>
      </c>
      <c r="AA141" s="89">
        <v>999999</v>
      </c>
      <c r="AB141" s="90" t="str">
        <f t="shared" si="89"/>
        <v>16666.39</v>
      </c>
      <c r="AC141" s="91">
        <f>FLOOR(1000*($AA$23/AA141)^3,1)</f>
        <v>0</v>
      </c>
      <c r="AD141" s="89">
        <v>999999</v>
      </c>
      <c r="AE141" s="90" t="str">
        <f t="shared" si="90"/>
        <v>16666.39</v>
      </c>
      <c r="AF141" s="91">
        <f>FLOOR(1000*($AD$23/AD141)^3,1)</f>
        <v>0</v>
      </c>
      <c r="AG141" s="81">
        <v>999999</v>
      </c>
      <c r="AH141" s="80" t="str">
        <f t="shared" si="91"/>
        <v>16666.39</v>
      </c>
      <c r="AI141" s="81">
        <f>FLOOR(1000*($AG$23/AG141)^3,1)</f>
        <v>0</v>
      </c>
      <c r="AJ141" s="82">
        <f t="shared" si="92"/>
        <v>0</v>
      </c>
      <c r="AK141" s="85"/>
      <c r="AN141" s="48"/>
      <c r="AO141" s="48"/>
    </row>
    <row r="142" spans="1:41" ht="15.75" hidden="1" thickBot="1">
      <c r="A142" s="76"/>
      <c r="B142" s="92"/>
      <c r="C142" s="87"/>
      <c r="D142" s="88" t="s">
        <v>19</v>
      </c>
      <c r="E142" s="76"/>
      <c r="F142" s="89">
        <v>999999</v>
      </c>
      <c r="G142" s="90" t="str">
        <f t="shared" si="82"/>
        <v>16666.39</v>
      </c>
      <c r="H142" s="89">
        <f>FLOOR(1000*($F$23/F142)^3,1)</f>
        <v>0</v>
      </c>
      <c r="I142" s="89">
        <v>999999</v>
      </c>
      <c r="J142" s="80" t="str">
        <f t="shared" si="83"/>
        <v>16666.39</v>
      </c>
      <c r="K142" s="89">
        <f>FLOOR(1000*($I$23/I142)^3,1)</f>
        <v>0</v>
      </c>
      <c r="L142" s="89">
        <v>999999</v>
      </c>
      <c r="M142" s="90" t="str">
        <f t="shared" si="84"/>
        <v>16666.39</v>
      </c>
      <c r="N142" s="89">
        <f>FLOOR(1000*($L$23/L142)^3,1)</f>
        <v>0</v>
      </c>
      <c r="O142" s="89">
        <v>999999</v>
      </c>
      <c r="P142" s="90" t="str">
        <f t="shared" si="85"/>
        <v>16666.39</v>
      </c>
      <c r="Q142" s="89">
        <f>FLOOR(1000*($O$23/O142)^3,1)</f>
        <v>0</v>
      </c>
      <c r="R142" s="89">
        <v>999999</v>
      </c>
      <c r="S142" s="90" t="str">
        <f t="shared" si="86"/>
        <v>16666.39</v>
      </c>
      <c r="T142" s="89">
        <f>FLOOR(1000*($R$23/R142)^3,1)</f>
        <v>0</v>
      </c>
      <c r="U142" s="89">
        <v>999999</v>
      </c>
      <c r="V142" s="90" t="str">
        <f t="shared" si="87"/>
        <v>16666.39</v>
      </c>
      <c r="W142" s="89">
        <f>FLOOR(1000*($U$23/U142)^3,1)</f>
        <v>0</v>
      </c>
      <c r="X142" s="89">
        <v>999999</v>
      </c>
      <c r="Y142" s="90" t="str">
        <f t="shared" si="88"/>
        <v>16666.39</v>
      </c>
      <c r="Z142" s="89">
        <f>FLOOR(1000*($X$23/X142)^3,1)</f>
        <v>0</v>
      </c>
      <c r="AA142" s="89">
        <v>999999</v>
      </c>
      <c r="AB142" s="90" t="str">
        <f t="shared" si="89"/>
        <v>16666.39</v>
      </c>
      <c r="AC142" s="91">
        <f>FLOOR(1000*($AA$23/AA142)^3,1)</f>
        <v>0</v>
      </c>
      <c r="AD142" s="89">
        <v>999999</v>
      </c>
      <c r="AE142" s="90" t="str">
        <f t="shared" si="90"/>
        <v>16666.39</v>
      </c>
      <c r="AF142" s="91">
        <f>FLOOR(1000*($AD$23/AD142)^3,1)</f>
        <v>0</v>
      </c>
      <c r="AG142" s="81">
        <v>999999</v>
      </c>
      <c r="AH142" s="80" t="str">
        <f t="shared" si="91"/>
        <v>16666.39</v>
      </c>
      <c r="AI142" s="81">
        <f>FLOOR(1000*($AG$23/AG142)^3,1)</f>
        <v>0</v>
      </c>
      <c r="AJ142" s="82">
        <f t="shared" si="92"/>
        <v>0</v>
      </c>
      <c r="AK142" s="85"/>
      <c r="AN142" s="48"/>
      <c r="AO142" s="48"/>
    </row>
    <row r="143" spans="1:41" ht="15.75" hidden="1" thickBot="1">
      <c r="A143" s="76"/>
      <c r="B143" s="92"/>
      <c r="C143" s="87"/>
      <c r="D143" s="88" t="s">
        <v>19</v>
      </c>
      <c r="E143" s="76"/>
      <c r="F143" s="89">
        <v>999999</v>
      </c>
      <c r="G143" s="90" t="str">
        <f t="shared" si="82"/>
        <v>16666.39</v>
      </c>
      <c r="H143" s="89">
        <f>FLOOR(1000*($F$23/F143)^3,1)</f>
        <v>0</v>
      </c>
      <c r="I143" s="89">
        <v>999999</v>
      </c>
      <c r="J143" s="80" t="str">
        <f t="shared" si="83"/>
        <v>16666.39</v>
      </c>
      <c r="K143" s="89">
        <f>FLOOR(1000*($I$23/I143)^3,1)</f>
        <v>0</v>
      </c>
      <c r="L143" s="89">
        <v>999999</v>
      </c>
      <c r="M143" s="90" t="str">
        <f t="shared" si="84"/>
        <v>16666.39</v>
      </c>
      <c r="N143" s="89">
        <f>FLOOR(1000*($L$23/L143)^3,1)</f>
        <v>0</v>
      </c>
      <c r="O143" s="89">
        <v>999999</v>
      </c>
      <c r="P143" s="90" t="str">
        <f t="shared" si="85"/>
        <v>16666.39</v>
      </c>
      <c r="Q143" s="89">
        <f>FLOOR(1000*($O$23/O143)^3,1)</f>
        <v>0</v>
      </c>
      <c r="R143" s="89">
        <v>999999</v>
      </c>
      <c r="S143" s="90" t="str">
        <f t="shared" si="86"/>
        <v>16666.39</v>
      </c>
      <c r="T143" s="89">
        <f>FLOOR(1000*($R$23/R143)^3,1)</f>
        <v>0</v>
      </c>
      <c r="U143" s="89">
        <v>999999</v>
      </c>
      <c r="V143" s="90" t="str">
        <f t="shared" si="87"/>
        <v>16666.39</v>
      </c>
      <c r="W143" s="89">
        <f>FLOOR(1000*($U$23/U143)^3,1)</f>
        <v>0</v>
      </c>
      <c r="X143" s="89">
        <v>999999</v>
      </c>
      <c r="Y143" s="90" t="str">
        <f t="shared" si="88"/>
        <v>16666.39</v>
      </c>
      <c r="Z143" s="89">
        <f>FLOOR(1000*($X$23/X143)^3,1)</f>
        <v>0</v>
      </c>
      <c r="AA143" s="89">
        <v>999999</v>
      </c>
      <c r="AB143" s="90" t="str">
        <f t="shared" si="89"/>
        <v>16666.39</v>
      </c>
      <c r="AC143" s="91">
        <f>FLOOR(1000*($AA$23/AA143)^3,1)</f>
        <v>0</v>
      </c>
      <c r="AD143" s="89">
        <v>999999</v>
      </c>
      <c r="AE143" s="90" t="str">
        <f t="shared" si="90"/>
        <v>16666.39</v>
      </c>
      <c r="AF143" s="91">
        <f>FLOOR(1000*($AD$23/AD143)^3,1)</f>
        <v>0</v>
      </c>
      <c r="AG143" s="81">
        <v>999999</v>
      </c>
      <c r="AH143" s="80" t="str">
        <f t="shared" si="91"/>
        <v>16666.39</v>
      </c>
      <c r="AI143" s="81">
        <f>FLOOR(1000*($AG$23/AG143)^3,1)</f>
        <v>0</v>
      </c>
      <c r="AJ143" s="82">
        <f t="shared" si="92"/>
        <v>0</v>
      </c>
      <c r="AK143" s="85"/>
      <c r="AN143" s="48"/>
      <c r="AO143" s="48"/>
    </row>
    <row r="144" spans="1:41" ht="15.75" hidden="1" thickBot="1">
      <c r="A144" s="76"/>
      <c r="B144" s="92"/>
      <c r="C144" s="87"/>
      <c r="D144" s="76" t="s">
        <v>20</v>
      </c>
      <c r="E144" s="76"/>
      <c r="F144" s="89">
        <v>999999</v>
      </c>
      <c r="G144" s="90" t="str">
        <f t="shared" si="82"/>
        <v>16666.39</v>
      </c>
      <c r="H144" s="89">
        <f>FLOOR(1000*($F$24/F144)^3,1)</f>
        <v>0</v>
      </c>
      <c r="I144" s="89">
        <v>999999</v>
      </c>
      <c r="J144" s="80" t="str">
        <f t="shared" si="83"/>
        <v>16666.39</v>
      </c>
      <c r="K144" s="89">
        <f>FLOOR(1000*($I$24/I144)^3,1)</f>
        <v>0</v>
      </c>
      <c r="L144" s="89">
        <v>999999</v>
      </c>
      <c r="M144" s="90" t="str">
        <f t="shared" si="84"/>
        <v>16666.39</v>
      </c>
      <c r="N144" s="89">
        <f>FLOOR(1000*($L$24/L144)^3,1)</f>
        <v>0</v>
      </c>
      <c r="O144" s="89">
        <v>999999</v>
      </c>
      <c r="P144" s="90" t="str">
        <f t="shared" si="85"/>
        <v>16666.39</v>
      </c>
      <c r="Q144" s="89">
        <f>FLOOR(1000*($O$24/O144)^3,1)</f>
        <v>0</v>
      </c>
      <c r="R144" s="89">
        <v>999999</v>
      </c>
      <c r="S144" s="90" t="str">
        <f t="shared" si="86"/>
        <v>16666.39</v>
      </c>
      <c r="T144" s="89">
        <f>FLOOR(1000*($R$24/R144)^3,1)</f>
        <v>0</v>
      </c>
      <c r="U144" s="89">
        <v>999999</v>
      </c>
      <c r="V144" s="90" t="str">
        <f t="shared" si="87"/>
        <v>16666.39</v>
      </c>
      <c r="W144" s="89">
        <f>FLOOR(1000*($U$24/U144)^3,1)</f>
        <v>0</v>
      </c>
      <c r="X144" s="89">
        <v>999999</v>
      </c>
      <c r="Y144" s="90" t="str">
        <f t="shared" si="88"/>
        <v>16666.39</v>
      </c>
      <c r="Z144" s="89">
        <f>FLOOR(1000*($X$24/X144)^3,1)</f>
        <v>0</v>
      </c>
      <c r="AA144" s="89">
        <v>999999</v>
      </c>
      <c r="AB144" s="90" t="str">
        <f t="shared" si="89"/>
        <v>16666.39</v>
      </c>
      <c r="AC144" s="91">
        <f>FLOOR(1000*($AA$24/AA144)^3,1)</f>
        <v>0</v>
      </c>
      <c r="AD144" s="89">
        <v>999999</v>
      </c>
      <c r="AE144" s="90" t="str">
        <f t="shared" si="90"/>
        <v>16666.39</v>
      </c>
      <c r="AF144" s="91">
        <f>FLOOR(1000*($AD$24/AD144)^3,1)</f>
        <v>0</v>
      </c>
      <c r="AG144" s="89">
        <v>999999</v>
      </c>
      <c r="AH144" s="80" t="str">
        <f t="shared" si="91"/>
        <v>16666.39</v>
      </c>
      <c r="AI144" s="81">
        <f>FLOOR(1000*($AG$24/AG144)^3,1)</f>
        <v>0</v>
      </c>
      <c r="AJ144" s="82">
        <f t="shared" si="92"/>
        <v>0</v>
      </c>
      <c r="AK144" s="85"/>
      <c r="AN144" s="48"/>
      <c r="AO144" s="48"/>
    </row>
    <row r="145" spans="1:41" ht="15.75" hidden="1" thickBot="1">
      <c r="A145" s="76"/>
      <c r="B145" s="92"/>
      <c r="C145" s="87"/>
      <c r="D145" s="76" t="s">
        <v>20</v>
      </c>
      <c r="E145" s="76"/>
      <c r="F145" s="89">
        <v>999999</v>
      </c>
      <c r="G145" s="90" t="str">
        <f t="shared" si="82"/>
        <v>16666.39</v>
      </c>
      <c r="H145" s="89">
        <f>FLOOR(1000*($F$24/F145)^3,1)</f>
        <v>0</v>
      </c>
      <c r="I145" s="89">
        <v>999999</v>
      </c>
      <c r="J145" s="80" t="str">
        <f t="shared" si="83"/>
        <v>16666.39</v>
      </c>
      <c r="K145" s="89">
        <f>FLOOR(1000*($I$24/I145)^3,1)</f>
        <v>0</v>
      </c>
      <c r="L145" s="89">
        <v>999999</v>
      </c>
      <c r="M145" s="90" t="str">
        <f t="shared" si="84"/>
        <v>16666.39</v>
      </c>
      <c r="N145" s="89">
        <f>FLOOR(1000*($L$24/L145)^3,1)</f>
        <v>0</v>
      </c>
      <c r="O145" s="89">
        <v>999999</v>
      </c>
      <c r="P145" s="90" t="str">
        <f t="shared" si="85"/>
        <v>16666.39</v>
      </c>
      <c r="Q145" s="89">
        <f>FLOOR(1000*($O$24/O145)^3,1)</f>
        <v>0</v>
      </c>
      <c r="R145" s="89">
        <v>999999</v>
      </c>
      <c r="S145" s="90" t="str">
        <f t="shared" si="86"/>
        <v>16666.39</v>
      </c>
      <c r="T145" s="89">
        <f>FLOOR(1000*($R$24/R145)^3,1)</f>
        <v>0</v>
      </c>
      <c r="U145" s="89">
        <v>999999</v>
      </c>
      <c r="V145" s="90" t="str">
        <f t="shared" si="87"/>
        <v>16666.39</v>
      </c>
      <c r="W145" s="89">
        <f>FLOOR(1000*($U$24/U145)^3,1)</f>
        <v>0</v>
      </c>
      <c r="X145" s="89">
        <v>999999</v>
      </c>
      <c r="Y145" s="90" t="str">
        <f t="shared" si="88"/>
        <v>16666.39</v>
      </c>
      <c r="Z145" s="89">
        <f>FLOOR(1000*($X$24/X145)^3,1)</f>
        <v>0</v>
      </c>
      <c r="AA145" s="89">
        <v>999999</v>
      </c>
      <c r="AB145" s="90" t="str">
        <f t="shared" si="89"/>
        <v>16666.39</v>
      </c>
      <c r="AC145" s="91">
        <f>FLOOR(1000*($AA$24/AA145)^3,1)</f>
        <v>0</v>
      </c>
      <c r="AD145" s="89">
        <v>999999</v>
      </c>
      <c r="AE145" s="90" t="str">
        <f t="shared" si="90"/>
        <v>16666.39</v>
      </c>
      <c r="AF145" s="91">
        <f>FLOOR(1000*($AD$24/AD145)^3,1)</f>
        <v>0</v>
      </c>
      <c r="AG145" s="81">
        <v>999999</v>
      </c>
      <c r="AH145" s="80" t="str">
        <f t="shared" si="91"/>
        <v>16666.39</v>
      </c>
      <c r="AI145" s="81">
        <f>FLOOR(1000*($AG$24/AG145)^3,1)</f>
        <v>0</v>
      </c>
      <c r="AJ145" s="82">
        <f t="shared" si="92"/>
        <v>0</v>
      </c>
      <c r="AK145" s="85"/>
      <c r="AN145" s="48"/>
      <c r="AO145" s="48"/>
    </row>
    <row r="146" spans="1:41" ht="15.75" hidden="1" thickBot="1">
      <c r="A146" s="76"/>
      <c r="B146" s="92"/>
      <c r="C146" s="87"/>
      <c r="D146" s="76" t="s">
        <v>20</v>
      </c>
      <c r="E146" s="76"/>
      <c r="F146" s="89">
        <v>999999</v>
      </c>
      <c r="G146" s="90" t="str">
        <f t="shared" si="82"/>
        <v>16666.39</v>
      </c>
      <c r="H146" s="89">
        <f>FLOOR(1000*($F$24/F146)^3,1)</f>
        <v>0</v>
      </c>
      <c r="I146" s="89">
        <v>999999</v>
      </c>
      <c r="J146" s="80" t="str">
        <f t="shared" si="83"/>
        <v>16666.39</v>
      </c>
      <c r="K146" s="89">
        <f>FLOOR(1000*($I$24/I146)^3,1)</f>
        <v>0</v>
      </c>
      <c r="L146" s="89">
        <v>999999</v>
      </c>
      <c r="M146" s="90" t="str">
        <f t="shared" si="84"/>
        <v>16666.39</v>
      </c>
      <c r="N146" s="89">
        <f>FLOOR(1000*($L$24/L146)^3,1)</f>
        <v>0</v>
      </c>
      <c r="O146" s="89">
        <v>999999</v>
      </c>
      <c r="P146" s="90" t="str">
        <f t="shared" si="85"/>
        <v>16666.39</v>
      </c>
      <c r="Q146" s="89">
        <f>FLOOR(1000*($O$24/O146)^3,1)</f>
        <v>0</v>
      </c>
      <c r="R146" s="89">
        <v>999999</v>
      </c>
      <c r="S146" s="90" t="str">
        <f t="shared" si="86"/>
        <v>16666.39</v>
      </c>
      <c r="T146" s="89">
        <f>FLOOR(1000*($R$24/R146)^3,1)</f>
        <v>0</v>
      </c>
      <c r="U146" s="89">
        <v>999999</v>
      </c>
      <c r="V146" s="90" t="str">
        <f t="shared" si="87"/>
        <v>16666.39</v>
      </c>
      <c r="W146" s="89">
        <f>FLOOR(1000*($U$24/U146)^3,1)</f>
        <v>0</v>
      </c>
      <c r="X146" s="89">
        <v>999999</v>
      </c>
      <c r="Y146" s="90" t="str">
        <f t="shared" si="88"/>
        <v>16666.39</v>
      </c>
      <c r="Z146" s="89">
        <f>FLOOR(1000*($X$24/X146)^3,1)</f>
        <v>0</v>
      </c>
      <c r="AA146" s="89">
        <v>999999</v>
      </c>
      <c r="AB146" s="90" t="str">
        <f t="shared" si="89"/>
        <v>16666.39</v>
      </c>
      <c r="AC146" s="91">
        <f>FLOOR(1000*($AA$24/AA146)^3,1)</f>
        <v>0</v>
      </c>
      <c r="AD146" s="89">
        <v>999999</v>
      </c>
      <c r="AE146" s="90" t="str">
        <f t="shared" si="90"/>
        <v>16666.39</v>
      </c>
      <c r="AF146" s="91">
        <f>FLOOR(1000*($AD$24/AD146)^3,1)</f>
        <v>0</v>
      </c>
      <c r="AG146" s="81">
        <v>999999</v>
      </c>
      <c r="AH146" s="80" t="str">
        <f t="shared" si="91"/>
        <v>16666.39</v>
      </c>
      <c r="AI146" s="81">
        <f>FLOOR(1000*($AG$24/AG146)^3,1)</f>
        <v>0</v>
      </c>
      <c r="AJ146" s="82">
        <f t="shared" si="92"/>
        <v>0</v>
      </c>
      <c r="AK146" s="85"/>
      <c r="AN146" s="48"/>
      <c r="AO146" s="48"/>
    </row>
    <row r="147" spans="1:41" ht="15.75" hidden="1" thickBot="1">
      <c r="A147" s="76"/>
      <c r="B147" s="92"/>
      <c r="C147" s="87"/>
      <c r="D147" s="76" t="s">
        <v>20</v>
      </c>
      <c r="E147" s="76"/>
      <c r="F147" s="89">
        <v>999999</v>
      </c>
      <c r="G147" s="90" t="str">
        <f t="shared" si="82"/>
        <v>16666.39</v>
      </c>
      <c r="H147" s="89">
        <f>FLOOR(1000*($F$24/F147)^3,1)</f>
        <v>0</v>
      </c>
      <c r="I147" s="89">
        <v>999999</v>
      </c>
      <c r="J147" s="80" t="str">
        <f t="shared" si="83"/>
        <v>16666.39</v>
      </c>
      <c r="K147" s="89">
        <f>FLOOR(1000*($I$24/I147)^3,1)</f>
        <v>0</v>
      </c>
      <c r="L147" s="89">
        <v>999999</v>
      </c>
      <c r="M147" s="90" t="str">
        <f t="shared" si="84"/>
        <v>16666.39</v>
      </c>
      <c r="N147" s="89">
        <f>FLOOR(1000*($L$24/L147)^3,1)</f>
        <v>0</v>
      </c>
      <c r="O147" s="89">
        <v>999999</v>
      </c>
      <c r="P147" s="90" t="str">
        <f t="shared" si="85"/>
        <v>16666.39</v>
      </c>
      <c r="Q147" s="89">
        <f>FLOOR(1000*($O$24/O147)^3,1)</f>
        <v>0</v>
      </c>
      <c r="R147" s="89">
        <v>999999</v>
      </c>
      <c r="S147" s="90" t="str">
        <f t="shared" si="86"/>
        <v>16666.39</v>
      </c>
      <c r="T147" s="89">
        <f>FLOOR(1000*($R$24/R147)^3,1)</f>
        <v>0</v>
      </c>
      <c r="U147" s="89">
        <v>999999</v>
      </c>
      <c r="V147" s="90" t="str">
        <f t="shared" si="87"/>
        <v>16666.39</v>
      </c>
      <c r="W147" s="89">
        <f>FLOOR(1000*($U$24/U147)^3,1)</f>
        <v>0</v>
      </c>
      <c r="X147" s="89">
        <v>999999</v>
      </c>
      <c r="Y147" s="90" t="str">
        <f t="shared" si="88"/>
        <v>16666.39</v>
      </c>
      <c r="Z147" s="89">
        <f>FLOOR(1000*($X$24/X147)^3,1)</f>
        <v>0</v>
      </c>
      <c r="AA147" s="89">
        <v>999999</v>
      </c>
      <c r="AB147" s="90" t="str">
        <f t="shared" si="89"/>
        <v>16666.39</v>
      </c>
      <c r="AC147" s="91">
        <f>FLOOR(1000*($AA$24/AA147)^3,1)</f>
        <v>0</v>
      </c>
      <c r="AD147" s="89">
        <v>999999</v>
      </c>
      <c r="AE147" s="90" t="str">
        <f t="shared" si="90"/>
        <v>16666.39</v>
      </c>
      <c r="AF147" s="91">
        <f>FLOOR(1000*($AD$24/AD147)^3,1)</f>
        <v>0</v>
      </c>
      <c r="AG147" s="81">
        <v>999999</v>
      </c>
      <c r="AH147" s="80" t="str">
        <f t="shared" si="91"/>
        <v>16666.39</v>
      </c>
      <c r="AI147" s="81">
        <f>FLOOR(1000*($AG$24/AG147)^3,1)</f>
        <v>0</v>
      </c>
      <c r="AJ147" s="82">
        <f t="shared" si="92"/>
        <v>0</v>
      </c>
      <c r="AK147" s="85"/>
      <c r="AN147" s="48"/>
      <c r="AO147" s="48"/>
    </row>
    <row r="148" spans="1:41" ht="15.75" hidden="1" thickBot="1">
      <c r="A148" s="76"/>
      <c r="B148" s="92"/>
      <c r="C148" s="87"/>
      <c r="D148" s="76" t="s">
        <v>20</v>
      </c>
      <c r="E148" s="76"/>
      <c r="F148" s="89">
        <v>999999</v>
      </c>
      <c r="G148" s="90" t="str">
        <f t="shared" si="82"/>
        <v>16666.39</v>
      </c>
      <c r="H148" s="89">
        <f>FLOOR(1000*($F$24/F148)^3,1)</f>
        <v>0</v>
      </c>
      <c r="I148" s="89">
        <v>999999</v>
      </c>
      <c r="J148" s="80" t="str">
        <f t="shared" si="83"/>
        <v>16666.39</v>
      </c>
      <c r="K148" s="89">
        <f>FLOOR(1000*($I$24/I148)^3,1)</f>
        <v>0</v>
      </c>
      <c r="L148" s="89">
        <v>999999</v>
      </c>
      <c r="M148" s="90" t="str">
        <f t="shared" si="84"/>
        <v>16666.39</v>
      </c>
      <c r="N148" s="89">
        <f>FLOOR(1000*($L$24/L148)^3,1)</f>
        <v>0</v>
      </c>
      <c r="O148" s="89">
        <v>999999</v>
      </c>
      <c r="P148" s="90" t="str">
        <f t="shared" si="85"/>
        <v>16666.39</v>
      </c>
      <c r="Q148" s="89">
        <f>FLOOR(1000*($O$24/O148)^3,1)</f>
        <v>0</v>
      </c>
      <c r="R148" s="89">
        <v>999999</v>
      </c>
      <c r="S148" s="90" t="str">
        <f t="shared" si="86"/>
        <v>16666.39</v>
      </c>
      <c r="T148" s="89">
        <f>FLOOR(1000*($R$24/R148)^3,1)</f>
        <v>0</v>
      </c>
      <c r="U148" s="89">
        <v>999999</v>
      </c>
      <c r="V148" s="90" t="str">
        <f t="shared" si="87"/>
        <v>16666.39</v>
      </c>
      <c r="W148" s="89">
        <f>FLOOR(1000*($U$24/U148)^3,1)</f>
        <v>0</v>
      </c>
      <c r="X148" s="89">
        <v>999999</v>
      </c>
      <c r="Y148" s="90" t="str">
        <f t="shared" si="88"/>
        <v>16666.39</v>
      </c>
      <c r="Z148" s="89">
        <f>FLOOR(1000*($X$24/X148)^3,1)</f>
        <v>0</v>
      </c>
      <c r="AA148" s="89">
        <v>999999</v>
      </c>
      <c r="AB148" s="90" t="str">
        <f t="shared" si="89"/>
        <v>16666.39</v>
      </c>
      <c r="AC148" s="91">
        <f>FLOOR(1000*($AA$24/AA148)^3,1)</f>
        <v>0</v>
      </c>
      <c r="AD148" s="89">
        <v>999999</v>
      </c>
      <c r="AE148" s="90" t="str">
        <f t="shared" si="90"/>
        <v>16666.39</v>
      </c>
      <c r="AF148" s="91">
        <f>FLOOR(1000*($AD$24/AD148)^3,1)</f>
        <v>0</v>
      </c>
      <c r="AG148" s="81">
        <v>999999</v>
      </c>
      <c r="AH148" s="80" t="str">
        <f t="shared" si="91"/>
        <v>16666.39</v>
      </c>
      <c r="AI148" s="81">
        <f>FLOOR(1000*($AG$24/AG148)^3,1)</f>
        <v>0</v>
      </c>
      <c r="AJ148" s="82">
        <f t="shared" si="92"/>
        <v>0</v>
      </c>
      <c r="AK148" s="85"/>
      <c r="AN148" s="48"/>
      <c r="AO148" s="48"/>
    </row>
    <row r="149" spans="1:41" ht="15.75" hidden="1" thickBot="1">
      <c r="A149" s="76"/>
      <c r="B149" s="92"/>
      <c r="C149" s="87"/>
      <c r="D149" s="94" t="s">
        <v>21</v>
      </c>
      <c r="E149" s="95"/>
      <c r="F149" s="89">
        <v>999999</v>
      </c>
      <c r="G149" s="90" t="str">
        <f t="shared" si="82"/>
        <v>16666.39</v>
      </c>
      <c r="H149" s="89">
        <f>FLOOR(1000*($F$25/F149)^3,1)</f>
        <v>0</v>
      </c>
      <c r="I149" s="89">
        <v>999999</v>
      </c>
      <c r="J149" s="80" t="str">
        <f t="shared" si="83"/>
        <v>16666.39</v>
      </c>
      <c r="K149" s="89">
        <f>FLOOR(1000*($I$25/I149)^3,1)</f>
        <v>0</v>
      </c>
      <c r="L149" s="89">
        <v>999999</v>
      </c>
      <c r="M149" s="90" t="str">
        <f t="shared" si="84"/>
        <v>16666.39</v>
      </c>
      <c r="N149" s="89">
        <f>FLOOR(1000*($L$25/L149)^3,1)</f>
        <v>0</v>
      </c>
      <c r="O149" s="89">
        <v>999999</v>
      </c>
      <c r="P149" s="90" t="str">
        <f t="shared" si="85"/>
        <v>16666.39</v>
      </c>
      <c r="Q149" s="89">
        <f>FLOOR(1000*($O$25/O149)^3,1)</f>
        <v>0</v>
      </c>
      <c r="R149" s="89">
        <v>999999</v>
      </c>
      <c r="S149" s="90" t="str">
        <f t="shared" si="86"/>
        <v>16666.39</v>
      </c>
      <c r="T149" s="89">
        <f>FLOOR(1000*($R$25/R149)^3,1)</f>
        <v>0</v>
      </c>
      <c r="U149" s="89">
        <v>999999</v>
      </c>
      <c r="V149" s="90" t="str">
        <f t="shared" si="87"/>
        <v>16666.39</v>
      </c>
      <c r="W149" s="89">
        <f>FLOOR(1000*($U$25/U149)^3,1)</f>
        <v>0</v>
      </c>
      <c r="X149" s="89">
        <v>999999</v>
      </c>
      <c r="Y149" s="90" t="str">
        <f t="shared" si="88"/>
        <v>16666.39</v>
      </c>
      <c r="Z149" s="89">
        <f>FLOOR(1000*($X$25/X149)^3,1)</f>
        <v>0</v>
      </c>
      <c r="AA149" s="89">
        <v>999999</v>
      </c>
      <c r="AB149" s="90" t="str">
        <f t="shared" si="89"/>
        <v>16666.39</v>
      </c>
      <c r="AC149" s="91">
        <f>FLOOR(1000*($AA$25/AA149)^3,1)</f>
        <v>0</v>
      </c>
      <c r="AD149" s="89">
        <v>999999</v>
      </c>
      <c r="AE149" s="90" t="str">
        <f t="shared" si="90"/>
        <v>16666.39</v>
      </c>
      <c r="AF149" s="91">
        <f>FLOOR(1000*($AD$25/AD149)^3,1)</f>
        <v>0</v>
      </c>
      <c r="AG149" s="81">
        <v>999999</v>
      </c>
      <c r="AH149" s="80" t="str">
        <f t="shared" si="91"/>
        <v>16666.39</v>
      </c>
      <c r="AI149" s="81">
        <f>FLOOR(1000*($AG$25/AG149)^3,1)</f>
        <v>0</v>
      </c>
      <c r="AJ149" s="82">
        <f t="shared" si="92"/>
        <v>0</v>
      </c>
      <c r="AK149" s="85"/>
      <c r="AN149" s="48"/>
      <c r="AO149" s="48"/>
    </row>
    <row r="150" spans="1:41" ht="15.75" hidden="1" thickBot="1">
      <c r="A150" s="76"/>
      <c r="B150" s="92"/>
      <c r="C150" s="87"/>
      <c r="D150" s="94" t="s">
        <v>21</v>
      </c>
      <c r="E150" s="95"/>
      <c r="F150" s="89">
        <v>999999</v>
      </c>
      <c r="G150" s="90" t="str">
        <f t="shared" si="82"/>
        <v>16666.39</v>
      </c>
      <c r="H150" s="89">
        <f>FLOOR(1000*($F$25/F150)^3,1)</f>
        <v>0</v>
      </c>
      <c r="I150" s="89">
        <v>999999</v>
      </c>
      <c r="J150" s="80" t="str">
        <f t="shared" si="83"/>
        <v>16666.39</v>
      </c>
      <c r="K150" s="89">
        <f>FLOOR(1000*($I$25/I150)^3,1)</f>
        <v>0</v>
      </c>
      <c r="L150" s="89">
        <v>999999</v>
      </c>
      <c r="M150" s="90" t="str">
        <f t="shared" si="84"/>
        <v>16666.39</v>
      </c>
      <c r="N150" s="89">
        <f>FLOOR(1000*($L$25/L150)^3,1)</f>
        <v>0</v>
      </c>
      <c r="O150" s="89">
        <v>999999</v>
      </c>
      <c r="P150" s="90" t="str">
        <f t="shared" si="85"/>
        <v>16666.39</v>
      </c>
      <c r="Q150" s="89">
        <f>FLOOR(1000*($O$25/O150)^3,1)</f>
        <v>0</v>
      </c>
      <c r="R150" s="89">
        <v>999999</v>
      </c>
      <c r="S150" s="90" t="str">
        <f t="shared" si="86"/>
        <v>16666.39</v>
      </c>
      <c r="T150" s="89">
        <f>FLOOR(1000*($R$25/R150)^3,1)</f>
        <v>0</v>
      </c>
      <c r="U150" s="89">
        <v>999999</v>
      </c>
      <c r="V150" s="90" t="str">
        <f t="shared" si="87"/>
        <v>16666.39</v>
      </c>
      <c r="W150" s="89">
        <f>FLOOR(1000*($U$25/U150)^3,1)</f>
        <v>0</v>
      </c>
      <c r="X150" s="89">
        <v>999999</v>
      </c>
      <c r="Y150" s="90" t="str">
        <f t="shared" si="88"/>
        <v>16666.39</v>
      </c>
      <c r="Z150" s="89">
        <f>FLOOR(1000*($X$25/X150)^3,1)</f>
        <v>0</v>
      </c>
      <c r="AA150" s="89">
        <v>999999</v>
      </c>
      <c r="AB150" s="90" t="str">
        <f t="shared" si="89"/>
        <v>16666.39</v>
      </c>
      <c r="AC150" s="91">
        <f>FLOOR(1000*($AA$25/AA150)^3,1)</f>
        <v>0</v>
      </c>
      <c r="AD150" s="89">
        <v>999999</v>
      </c>
      <c r="AE150" s="90" t="str">
        <f t="shared" si="90"/>
        <v>16666.39</v>
      </c>
      <c r="AF150" s="91">
        <f>FLOOR(1000*($AD$25/AD150)^3,1)</f>
        <v>0</v>
      </c>
      <c r="AG150" s="81">
        <v>999999</v>
      </c>
      <c r="AH150" s="80" t="str">
        <f t="shared" si="91"/>
        <v>16666.39</v>
      </c>
      <c r="AI150" s="81">
        <f>FLOOR(1000*($AG$25/AG150)^3,1)</f>
        <v>0</v>
      </c>
      <c r="AJ150" s="82">
        <f t="shared" si="92"/>
        <v>0</v>
      </c>
      <c r="AK150" s="85"/>
      <c r="AN150" s="48"/>
      <c r="AO150" s="48"/>
    </row>
    <row r="151" spans="1:41" ht="15.75" hidden="1" thickBot="1">
      <c r="A151" s="76"/>
      <c r="B151" s="92"/>
      <c r="C151" s="87"/>
      <c r="D151" s="94" t="s">
        <v>21</v>
      </c>
      <c r="E151" s="95"/>
      <c r="F151" s="89">
        <v>999999</v>
      </c>
      <c r="G151" s="90" t="str">
        <f t="shared" si="82"/>
        <v>16666.39</v>
      </c>
      <c r="H151" s="89">
        <f>FLOOR(1000*($F$25/F151)^3,1)</f>
        <v>0</v>
      </c>
      <c r="I151" s="89">
        <v>999999</v>
      </c>
      <c r="J151" s="80" t="str">
        <f t="shared" si="83"/>
        <v>16666.39</v>
      </c>
      <c r="K151" s="89">
        <f>FLOOR(1000*($I$25/I151)^3,1)</f>
        <v>0</v>
      </c>
      <c r="L151" s="89">
        <v>999999</v>
      </c>
      <c r="M151" s="90" t="str">
        <f t="shared" si="84"/>
        <v>16666.39</v>
      </c>
      <c r="N151" s="89">
        <f>FLOOR(1000*($L$25/L151)^3,1)</f>
        <v>0</v>
      </c>
      <c r="O151" s="89">
        <v>999999</v>
      </c>
      <c r="P151" s="90" t="str">
        <f t="shared" si="85"/>
        <v>16666.39</v>
      </c>
      <c r="Q151" s="89">
        <f>FLOOR(1000*($O$25/O151)^3,1)</f>
        <v>0</v>
      </c>
      <c r="R151" s="89">
        <v>999999</v>
      </c>
      <c r="S151" s="90" t="str">
        <f t="shared" si="86"/>
        <v>16666.39</v>
      </c>
      <c r="T151" s="89">
        <f>FLOOR(1000*($R$25/R151)^3,1)</f>
        <v>0</v>
      </c>
      <c r="U151" s="89">
        <v>999999</v>
      </c>
      <c r="V151" s="90" t="str">
        <f t="shared" si="87"/>
        <v>16666.39</v>
      </c>
      <c r="W151" s="89">
        <f>FLOOR(1000*($U$25/U151)^3,1)</f>
        <v>0</v>
      </c>
      <c r="X151" s="89">
        <v>999999</v>
      </c>
      <c r="Y151" s="90" t="str">
        <f t="shared" si="88"/>
        <v>16666.39</v>
      </c>
      <c r="Z151" s="89">
        <f>FLOOR(1000*($X$25/X151)^3,1)</f>
        <v>0</v>
      </c>
      <c r="AA151" s="89">
        <v>999999</v>
      </c>
      <c r="AB151" s="90" t="str">
        <f t="shared" si="89"/>
        <v>16666.39</v>
      </c>
      <c r="AC151" s="91">
        <f>FLOOR(1000*($AA$25/AA151)^3,1)</f>
        <v>0</v>
      </c>
      <c r="AD151" s="89">
        <v>999999</v>
      </c>
      <c r="AE151" s="90" t="str">
        <f t="shared" si="90"/>
        <v>16666.39</v>
      </c>
      <c r="AF151" s="91">
        <f>FLOOR(1000*($AD$25/AD151)^3,1)</f>
        <v>0</v>
      </c>
      <c r="AG151" s="81">
        <v>999999</v>
      </c>
      <c r="AH151" s="80" t="str">
        <f t="shared" si="91"/>
        <v>16666.39</v>
      </c>
      <c r="AI151" s="81">
        <f>FLOOR(1000*($AG$25/AG151)^3,1)</f>
        <v>0</v>
      </c>
      <c r="AJ151" s="82">
        <f t="shared" si="92"/>
        <v>0</v>
      </c>
      <c r="AK151" s="85"/>
      <c r="AN151" s="48"/>
      <c r="AO151" s="48"/>
    </row>
    <row r="152" spans="1:41" ht="15.75" hidden="1" thickBot="1">
      <c r="A152" s="76"/>
      <c r="B152" s="92"/>
      <c r="C152" s="87"/>
      <c r="D152" s="94" t="s">
        <v>21</v>
      </c>
      <c r="E152" s="95"/>
      <c r="F152" s="89">
        <v>999999</v>
      </c>
      <c r="G152" s="90" t="str">
        <f t="shared" si="82"/>
        <v>16666.39</v>
      </c>
      <c r="H152" s="89">
        <f>FLOOR(1000*($F$25/F152)^3,1)</f>
        <v>0</v>
      </c>
      <c r="I152" s="89">
        <v>999999</v>
      </c>
      <c r="J152" s="80" t="str">
        <f t="shared" si="83"/>
        <v>16666.39</v>
      </c>
      <c r="K152" s="89">
        <f>FLOOR(1000*($I$25/I152)^3,1)</f>
        <v>0</v>
      </c>
      <c r="L152" s="89">
        <v>999999</v>
      </c>
      <c r="M152" s="90" t="str">
        <f t="shared" si="84"/>
        <v>16666.39</v>
      </c>
      <c r="N152" s="89">
        <f>FLOOR(1000*($L$25/L152)^3,1)</f>
        <v>0</v>
      </c>
      <c r="O152" s="89">
        <v>999999</v>
      </c>
      <c r="P152" s="90" t="str">
        <f t="shared" si="85"/>
        <v>16666.39</v>
      </c>
      <c r="Q152" s="89">
        <f>FLOOR(1000*($O$25/O152)^3,1)</f>
        <v>0</v>
      </c>
      <c r="R152" s="89">
        <v>999999</v>
      </c>
      <c r="S152" s="90" t="str">
        <f t="shared" si="86"/>
        <v>16666.39</v>
      </c>
      <c r="T152" s="89">
        <f>FLOOR(1000*($R$25/R152)^3,1)</f>
        <v>0</v>
      </c>
      <c r="U152" s="89">
        <v>999999</v>
      </c>
      <c r="V152" s="90" t="str">
        <f t="shared" si="87"/>
        <v>16666.39</v>
      </c>
      <c r="W152" s="89">
        <f>FLOOR(1000*($U$25/U152)^3,1)</f>
        <v>0</v>
      </c>
      <c r="X152" s="89">
        <v>999999</v>
      </c>
      <c r="Y152" s="90" t="str">
        <f t="shared" si="88"/>
        <v>16666.39</v>
      </c>
      <c r="Z152" s="89">
        <f>FLOOR(1000*($X$25/X152)^3,1)</f>
        <v>0</v>
      </c>
      <c r="AA152" s="89">
        <v>999999</v>
      </c>
      <c r="AB152" s="90" t="str">
        <f t="shared" si="89"/>
        <v>16666.39</v>
      </c>
      <c r="AC152" s="91">
        <f>FLOOR(1000*($AA$25/AA152)^3,1)</f>
        <v>0</v>
      </c>
      <c r="AD152" s="89">
        <v>999999</v>
      </c>
      <c r="AE152" s="90" t="str">
        <f t="shared" si="90"/>
        <v>16666.39</v>
      </c>
      <c r="AF152" s="91">
        <f>FLOOR(1000*($AD$25/AD152)^3,1)</f>
        <v>0</v>
      </c>
      <c r="AG152" s="81">
        <v>999999</v>
      </c>
      <c r="AH152" s="80" t="str">
        <f t="shared" si="91"/>
        <v>16666.39</v>
      </c>
      <c r="AI152" s="81">
        <f>FLOOR(1000*($AG$25/AG152)^3,1)</f>
        <v>0</v>
      </c>
      <c r="AJ152" s="82">
        <f t="shared" si="92"/>
        <v>0</v>
      </c>
      <c r="AK152" s="85"/>
      <c r="AN152" s="48"/>
      <c r="AO152" s="48"/>
    </row>
    <row r="153" spans="1:41" ht="15.75" hidden="1" thickBot="1">
      <c r="A153" s="76"/>
      <c r="B153" s="92"/>
      <c r="C153" s="87"/>
      <c r="D153" s="94" t="s">
        <v>21</v>
      </c>
      <c r="E153" s="95"/>
      <c r="F153" s="89">
        <v>999999</v>
      </c>
      <c r="G153" s="90" t="str">
        <f t="shared" si="82"/>
        <v>16666.39</v>
      </c>
      <c r="H153" s="89">
        <f>FLOOR(1000*($F$25/F153)^3,1)</f>
        <v>0</v>
      </c>
      <c r="I153" s="89">
        <v>999999</v>
      </c>
      <c r="J153" s="80" t="str">
        <f t="shared" si="83"/>
        <v>16666.39</v>
      </c>
      <c r="K153" s="89">
        <f>FLOOR(1000*($I$25/I153)^3,1)</f>
        <v>0</v>
      </c>
      <c r="L153" s="89">
        <v>999999</v>
      </c>
      <c r="M153" s="90" t="str">
        <f t="shared" si="84"/>
        <v>16666.39</v>
      </c>
      <c r="N153" s="89">
        <f>FLOOR(1000*($L$25/L153)^3,1)</f>
        <v>0</v>
      </c>
      <c r="O153" s="89">
        <v>999999</v>
      </c>
      <c r="P153" s="90" t="str">
        <f t="shared" si="85"/>
        <v>16666.39</v>
      </c>
      <c r="Q153" s="89">
        <f>FLOOR(1000*($O$25/O153)^3,1)</f>
        <v>0</v>
      </c>
      <c r="R153" s="89">
        <v>999999</v>
      </c>
      <c r="S153" s="90" t="str">
        <f t="shared" si="86"/>
        <v>16666.39</v>
      </c>
      <c r="T153" s="89">
        <f>FLOOR(1000*($R$25/R153)^3,1)</f>
        <v>0</v>
      </c>
      <c r="U153" s="89">
        <v>999999</v>
      </c>
      <c r="V153" s="90" t="str">
        <f t="shared" si="87"/>
        <v>16666.39</v>
      </c>
      <c r="W153" s="89">
        <f>FLOOR(1000*($U$25/U153)^3,1)</f>
        <v>0</v>
      </c>
      <c r="X153" s="89">
        <v>999999</v>
      </c>
      <c r="Y153" s="90" t="str">
        <f t="shared" si="88"/>
        <v>16666.39</v>
      </c>
      <c r="Z153" s="89">
        <f>FLOOR(1000*($X$25/X153)^3,1)</f>
        <v>0</v>
      </c>
      <c r="AA153" s="89">
        <v>999999</v>
      </c>
      <c r="AB153" s="90" t="str">
        <f t="shared" si="89"/>
        <v>16666.39</v>
      </c>
      <c r="AC153" s="91">
        <f>FLOOR(1000*($AA$25/AA153)^3,1)</f>
        <v>0</v>
      </c>
      <c r="AD153" s="89">
        <v>999999</v>
      </c>
      <c r="AE153" s="90" t="str">
        <f t="shared" si="90"/>
        <v>16666.39</v>
      </c>
      <c r="AF153" s="91">
        <f>FLOOR(1000*($AD$25/AD153)^3,1)</f>
        <v>0</v>
      </c>
      <c r="AG153" s="81">
        <v>999999</v>
      </c>
      <c r="AH153" s="80" t="str">
        <f t="shared" si="91"/>
        <v>16666.39</v>
      </c>
      <c r="AI153" s="81">
        <f>FLOOR(1000*($AG$25/AG153)^3,1)</f>
        <v>0</v>
      </c>
      <c r="AJ153" s="82">
        <f t="shared" si="92"/>
        <v>0</v>
      </c>
      <c r="AK153" s="85"/>
      <c r="AN153" s="48"/>
      <c r="AO153" s="48"/>
    </row>
    <row r="154" spans="1:41" ht="15.75" hidden="1" thickBot="1">
      <c r="A154" s="76"/>
      <c r="B154" s="96"/>
      <c r="C154" s="87"/>
      <c r="D154" s="76" t="s">
        <v>22</v>
      </c>
      <c r="E154" s="76"/>
      <c r="F154" s="89">
        <v>999999</v>
      </c>
      <c r="G154" s="90" t="str">
        <f t="shared" si="82"/>
        <v>16666.39</v>
      </c>
      <c r="H154" s="89">
        <f>FLOOR(1000*($F$26/F154)^3,1)</f>
        <v>0</v>
      </c>
      <c r="I154" s="89">
        <v>999999</v>
      </c>
      <c r="J154" s="80" t="str">
        <f t="shared" si="83"/>
        <v>16666.39</v>
      </c>
      <c r="K154" s="89">
        <f>FLOOR(1000*($I$26/I154)^3,1)</f>
        <v>0</v>
      </c>
      <c r="L154" s="89">
        <v>999999</v>
      </c>
      <c r="M154" s="90" t="str">
        <f t="shared" si="84"/>
        <v>16666.39</v>
      </c>
      <c r="N154" s="89">
        <f>FLOOR(1000*($L$26/L154)^3,1)</f>
        <v>0</v>
      </c>
      <c r="O154" s="89">
        <v>999999</v>
      </c>
      <c r="P154" s="90" t="str">
        <f t="shared" si="85"/>
        <v>16666.39</v>
      </c>
      <c r="Q154" s="89">
        <f>FLOOR(1000*($O$26/O154)^3,1)</f>
        <v>0</v>
      </c>
      <c r="R154" s="89">
        <v>999999</v>
      </c>
      <c r="S154" s="90" t="str">
        <f t="shared" si="86"/>
        <v>16666.39</v>
      </c>
      <c r="T154" s="89">
        <f>FLOOR(1000*($R$26/R154)^3,1)</f>
        <v>0</v>
      </c>
      <c r="U154" s="89">
        <v>999999</v>
      </c>
      <c r="V154" s="90" t="str">
        <f t="shared" si="87"/>
        <v>16666.39</v>
      </c>
      <c r="W154" s="89">
        <f>FLOOR(1000*($U$26/U154)^3,1)</f>
        <v>0</v>
      </c>
      <c r="X154" s="89">
        <v>999999</v>
      </c>
      <c r="Y154" s="90" t="str">
        <f t="shared" si="88"/>
        <v>16666.39</v>
      </c>
      <c r="Z154" s="89">
        <f>FLOOR(1000*($X$26/X154)^3,1)</f>
        <v>0</v>
      </c>
      <c r="AA154" s="89">
        <v>999999</v>
      </c>
      <c r="AB154" s="90" t="str">
        <f t="shared" si="89"/>
        <v>16666.39</v>
      </c>
      <c r="AC154" s="91">
        <f>FLOOR(1000*($AA$26/AA154)^3,1)</f>
        <v>0</v>
      </c>
      <c r="AD154" s="89">
        <v>999999</v>
      </c>
      <c r="AE154" s="90" t="str">
        <f t="shared" si="90"/>
        <v>16666.39</v>
      </c>
      <c r="AF154" s="91">
        <f>FLOOR(1000*($AD$26/AD154)^3,1)</f>
        <v>0</v>
      </c>
      <c r="AG154" s="81">
        <v>999999</v>
      </c>
      <c r="AH154" s="80" t="str">
        <f t="shared" si="91"/>
        <v>16666.39</v>
      </c>
      <c r="AI154" s="81">
        <f>FLOOR(1000*($AG$26/AG154)^3,1)</f>
        <v>0</v>
      </c>
      <c r="AJ154" s="82">
        <f t="shared" si="92"/>
        <v>0</v>
      </c>
      <c r="AK154" s="85"/>
      <c r="AN154" s="97"/>
      <c r="AO154" s="48"/>
    </row>
    <row r="155" spans="1:41" ht="15.75" hidden="1" thickBot="1">
      <c r="A155" s="76"/>
      <c r="B155" s="96"/>
      <c r="C155" s="87"/>
      <c r="D155" s="76" t="s">
        <v>22</v>
      </c>
      <c r="E155" s="76"/>
      <c r="F155" s="89">
        <v>999999</v>
      </c>
      <c r="G155" s="90" t="str">
        <f t="shared" si="82"/>
        <v>16666.39</v>
      </c>
      <c r="H155" s="89">
        <f>FLOOR(1000*($F$26/F155)^3,1)</f>
        <v>0</v>
      </c>
      <c r="I155" s="89">
        <v>999999</v>
      </c>
      <c r="J155" s="80" t="str">
        <f t="shared" si="83"/>
        <v>16666.39</v>
      </c>
      <c r="K155" s="89">
        <f>FLOOR(1000*($I$26/I155)^3,1)</f>
        <v>0</v>
      </c>
      <c r="L155" s="89">
        <v>999999</v>
      </c>
      <c r="M155" s="90" t="str">
        <f t="shared" si="84"/>
        <v>16666.39</v>
      </c>
      <c r="N155" s="89">
        <f>FLOOR(1000*($L$26/L155)^3,1)</f>
        <v>0</v>
      </c>
      <c r="O155" s="89">
        <v>999999</v>
      </c>
      <c r="P155" s="90" t="str">
        <f t="shared" si="85"/>
        <v>16666.39</v>
      </c>
      <c r="Q155" s="89">
        <f>FLOOR(1000*($O$26/O155)^3,1)</f>
        <v>0</v>
      </c>
      <c r="R155" s="89">
        <v>999999</v>
      </c>
      <c r="S155" s="90" t="str">
        <f t="shared" si="86"/>
        <v>16666.39</v>
      </c>
      <c r="T155" s="89">
        <f>FLOOR(1000*($R$26/R155)^3,1)</f>
        <v>0</v>
      </c>
      <c r="U155" s="89">
        <v>999999</v>
      </c>
      <c r="V155" s="90" t="str">
        <f t="shared" si="87"/>
        <v>16666.39</v>
      </c>
      <c r="W155" s="89">
        <f>FLOOR(1000*($U$26/U155)^3,1)</f>
        <v>0</v>
      </c>
      <c r="X155" s="89">
        <v>999999</v>
      </c>
      <c r="Y155" s="90" t="str">
        <f t="shared" si="88"/>
        <v>16666.39</v>
      </c>
      <c r="Z155" s="89">
        <f>FLOOR(1000*($X$26/X155)^3,1)</f>
        <v>0</v>
      </c>
      <c r="AA155" s="89">
        <v>999999</v>
      </c>
      <c r="AB155" s="90" t="str">
        <f t="shared" si="89"/>
        <v>16666.39</v>
      </c>
      <c r="AC155" s="91">
        <f>FLOOR(1000*($AA$26/AA155)^3,1)</f>
        <v>0</v>
      </c>
      <c r="AD155" s="89">
        <v>999999</v>
      </c>
      <c r="AE155" s="90" t="str">
        <f t="shared" si="90"/>
        <v>16666.39</v>
      </c>
      <c r="AF155" s="91">
        <f>FLOOR(1000*($AD$26/AD155)^3,1)</f>
        <v>0</v>
      </c>
      <c r="AG155" s="81">
        <v>999999</v>
      </c>
      <c r="AH155" s="80" t="str">
        <f t="shared" si="91"/>
        <v>16666.39</v>
      </c>
      <c r="AI155" s="81">
        <f>FLOOR(1000*($AG$26/AG155)^3,1)</f>
        <v>0</v>
      </c>
      <c r="AJ155" s="82">
        <f t="shared" si="92"/>
        <v>0</v>
      </c>
      <c r="AK155" s="85"/>
      <c r="AN155" s="97"/>
      <c r="AO155" s="48"/>
    </row>
    <row r="156" spans="1:41" ht="15.75" hidden="1" thickBot="1">
      <c r="A156" s="76"/>
      <c r="B156" s="96"/>
      <c r="C156" s="87"/>
      <c r="D156" s="76" t="s">
        <v>22</v>
      </c>
      <c r="E156" s="76"/>
      <c r="F156" s="89">
        <v>999999</v>
      </c>
      <c r="G156" s="90" t="str">
        <f t="shared" si="82"/>
        <v>16666.39</v>
      </c>
      <c r="H156" s="89">
        <f>FLOOR(1000*($F$26/F156)^3,1)</f>
        <v>0</v>
      </c>
      <c r="I156" s="89">
        <v>999999</v>
      </c>
      <c r="J156" s="80" t="str">
        <f t="shared" si="83"/>
        <v>16666.39</v>
      </c>
      <c r="K156" s="89">
        <f>FLOOR(1000*($I$26/I156)^3,1)</f>
        <v>0</v>
      </c>
      <c r="L156" s="89">
        <v>999999</v>
      </c>
      <c r="M156" s="90" t="str">
        <f t="shared" si="84"/>
        <v>16666.39</v>
      </c>
      <c r="N156" s="89">
        <f>FLOOR(1000*($L$26/L156)^3,1)</f>
        <v>0</v>
      </c>
      <c r="O156" s="89">
        <v>999999</v>
      </c>
      <c r="P156" s="90" t="str">
        <f t="shared" si="85"/>
        <v>16666.39</v>
      </c>
      <c r="Q156" s="89">
        <f>FLOOR(1000*($O$26/O156)^3,1)</f>
        <v>0</v>
      </c>
      <c r="R156" s="89">
        <v>999999</v>
      </c>
      <c r="S156" s="90" t="str">
        <f t="shared" si="86"/>
        <v>16666.39</v>
      </c>
      <c r="T156" s="89">
        <f>FLOOR(1000*($R$26/R156)^3,1)</f>
        <v>0</v>
      </c>
      <c r="U156" s="89">
        <v>999999</v>
      </c>
      <c r="V156" s="90" t="str">
        <f t="shared" si="87"/>
        <v>16666.39</v>
      </c>
      <c r="W156" s="89">
        <f>FLOOR(1000*($U$26/U156)^3,1)</f>
        <v>0</v>
      </c>
      <c r="X156" s="89">
        <v>999999</v>
      </c>
      <c r="Y156" s="90" t="str">
        <f t="shared" si="88"/>
        <v>16666.39</v>
      </c>
      <c r="Z156" s="89">
        <f>FLOOR(1000*($X$26/X156)^3,1)</f>
        <v>0</v>
      </c>
      <c r="AA156" s="89">
        <v>999999</v>
      </c>
      <c r="AB156" s="90" t="str">
        <f t="shared" si="89"/>
        <v>16666.39</v>
      </c>
      <c r="AC156" s="91">
        <f>FLOOR(1000*($AA$26/AA156)^3,1)</f>
        <v>0</v>
      </c>
      <c r="AD156" s="89">
        <v>999999</v>
      </c>
      <c r="AE156" s="90" t="str">
        <f t="shared" si="90"/>
        <v>16666.39</v>
      </c>
      <c r="AF156" s="91">
        <f>FLOOR(1000*($AD$26/AD156)^3,1)</f>
        <v>0</v>
      </c>
      <c r="AG156" s="81">
        <v>999999</v>
      </c>
      <c r="AH156" s="80" t="str">
        <f t="shared" si="91"/>
        <v>16666.39</v>
      </c>
      <c r="AI156" s="81">
        <f>FLOOR(1000*($AG$26/AG156)^3,1)</f>
        <v>0</v>
      </c>
      <c r="AJ156" s="82">
        <f t="shared" si="92"/>
        <v>0</v>
      </c>
      <c r="AK156" s="85"/>
      <c r="AN156" s="97"/>
      <c r="AO156" s="48"/>
    </row>
    <row r="157" spans="1:41" ht="15.75" hidden="1" thickBot="1">
      <c r="A157" s="76"/>
      <c r="B157" s="96"/>
      <c r="C157" s="87"/>
      <c r="D157" s="76" t="s">
        <v>22</v>
      </c>
      <c r="E157" s="76"/>
      <c r="F157" s="89">
        <v>999999</v>
      </c>
      <c r="G157" s="90" t="str">
        <f t="shared" si="82"/>
        <v>16666.39</v>
      </c>
      <c r="H157" s="89">
        <f>FLOOR(1000*($F$26/F157)^3,1)</f>
        <v>0</v>
      </c>
      <c r="I157" s="89">
        <v>999999</v>
      </c>
      <c r="J157" s="80" t="str">
        <f t="shared" si="83"/>
        <v>16666.39</v>
      </c>
      <c r="K157" s="89">
        <f>FLOOR(1000*($I$26/I157)^3,1)</f>
        <v>0</v>
      </c>
      <c r="L157" s="89">
        <v>999999</v>
      </c>
      <c r="M157" s="90" t="str">
        <f t="shared" si="84"/>
        <v>16666.39</v>
      </c>
      <c r="N157" s="89">
        <f>FLOOR(1000*($L$26/L157)^3,1)</f>
        <v>0</v>
      </c>
      <c r="O157" s="89">
        <v>999999</v>
      </c>
      <c r="P157" s="90" t="str">
        <f t="shared" si="85"/>
        <v>16666.39</v>
      </c>
      <c r="Q157" s="89">
        <f>FLOOR(1000*($O$26/O157)^3,1)</f>
        <v>0</v>
      </c>
      <c r="R157" s="89">
        <v>999999</v>
      </c>
      <c r="S157" s="90" t="str">
        <f t="shared" si="86"/>
        <v>16666.39</v>
      </c>
      <c r="T157" s="89">
        <f>FLOOR(1000*($R$26/R157)^3,1)</f>
        <v>0</v>
      </c>
      <c r="U157" s="89">
        <v>999999</v>
      </c>
      <c r="V157" s="90" t="str">
        <f t="shared" si="87"/>
        <v>16666.39</v>
      </c>
      <c r="W157" s="89">
        <f>FLOOR(1000*($U$26/U157)^3,1)</f>
        <v>0</v>
      </c>
      <c r="X157" s="89">
        <v>999999</v>
      </c>
      <c r="Y157" s="90" t="str">
        <f t="shared" si="88"/>
        <v>16666.39</v>
      </c>
      <c r="Z157" s="89">
        <f>FLOOR(1000*($X$26/X157)^3,1)</f>
        <v>0</v>
      </c>
      <c r="AA157" s="89">
        <v>999999</v>
      </c>
      <c r="AB157" s="90" t="str">
        <f t="shared" si="89"/>
        <v>16666.39</v>
      </c>
      <c r="AC157" s="91">
        <f>FLOOR(1000*($AA$26/AA157)^3,1)</f>
        <v>0</v>
      </c>
      <c r="AD157" s="89">
        <v>999999</v>
      </c>
      <c r="AE157" s="90" t="str">
        <f t="shared" si="90"/>
        <v>16666.39</v>
      </c>
      <c r="AF157" s="91">
        <f>FLOOR(1000*($AD$26/AD157)^3,1)</f>
        <v>0</v>
      </c>
      <c r="AG157" s="81">
        <v>999999</v>
      </c>
      <c r="AH157" s="80" t="str">
        <f t="shared" si="91"/>
        <v>16666.39</v>
      </c>
      <c r="AI157" s="81">
        <f>FLOOR(1000*($AG$26/AG157)^3,1)</f>
        <v>0</v>
      </c>
      <c r="AJ157" s="82">
        <f t="shared" si="92"/>
        <v>0</v>
      </c>
      <c r="AK157" s="85"/>
      <c r="AN157" s="97"/>
      <c r="AO157" s="48"/>
    </row>
    <row r="158" spans="1:41" ht="15.75" hidden="1" thickBot="1">
      <c r="A158" s="76"/>
      <c r="B158" s="96"/>
      <c r="C158" s="87"/>
      <c r="D158" s="76" t="s">
        <v>22</v>
      </c>
      <c r="E158" s="76"/>
      <c r="F158" s="89">
        <v>999999</v>
      </c>
      <c r="G158" s="90" t="str">
        <f t="shared" si="82"/>
        <v>16666.39</v>
      </c>
      <c r="H158" s="89">
        <f>FLOOR(1000*($F$26/F158)^3,1)</f>
        <v>0</v>
      </c>
      <c r="I158" s="89">
        <v>999999</v>
      </c>
      <c r="J158" s="80" t="str">
        <f t="shared" si="83"/>
        <v>16666.39</v>
      </c>
      <c r="K158" s="89">
        <f>FLOOR(1000*($I$26/I158)^3,1)</f>
        <v>0</v>
      </c>
      <c r="L158" s="89">
        <v>999999</v>
      </c>
      <c r="M158" s="90" t="str">
        <f t="shared" si="84"/>
        <v>16666.39</v>
      </c>
      <c r="N158" s="89">
        <f>FLOOR(1000*($L$26/L158)^3,1)</f>
        <v>0</v>
      </c>
      <c r="O158" s="89">
        <v>999999</v>
      </c>
      <c r="P158" s="90" t="str">
        <f t="shared" si="85"/>
        <v>16666.39</v>
      </c>
      <c r="Q158" s="89">
        <f>FLOOR(1000*($O$26/O158)^3,1)</f>
        <v>0</v>
      </c>
      <c r="R158" s="89">
        <v>999999</v>
      </c>
      <c r="S158" s="90" t="str">
        <f t="shared" si="86"/>
        <v>16666.39</v>
      </c>
      <c r="T158" s="89">
        <f>FLOOR(1000*($R$26/R158)^3,1)</f>
        <v>0</v>
      </c>
      <c r="U158" s="89">
        <v>999999</v>
      </c>
      <c r="V158" s="90" t="str">
        <f t="shared" si="87"/>
        <v>16666.39</v>
      </c>
      <c r="W158" s="89">
        <f>FLOOR(1000*($U$26/U158)^3,1)</f>
        <v>0</v>
      </c>
      <c r="X158" s="89">
        <v>999999</v>
      </c>
      <c r="Y158" s="90" t="str">
        <f t="shared" si="88"/>
        <v>16666.39</v>
      </c>
      <c r="Z158" s="89">
        <f>FLOOR(1000*($X$26/X158)^3,1)</f>
        <v>0</v>
      </c>
      <c r="AA158" s="89">
        <v>999999</v>
      </c>
      <c r="AB158" s="90" t="str">
        <f t="shared" si="89"/>
        <v>16666.39</v>
      </c>
      <c r="AC158" s="91">
        <f>FLOOR(1000*($AA$26/AA158)^3,1)</f>
        <v>0</v>
      </c>
      <c r="AD158" s="89">
        <v>999999</v>
      </c>
      <c r="AE158" s="90" t="str">
        <f t="shared" si="90"/>
        <v>16666.39</v>
      </c>
      <c r="AF158" s="91">
        <f>FLOOR(1000*($AD$26/AD158)^3,1)</f>
        <v>0</v>
      </c>
      <c r="AG158" s="81">
        <v>999999</v>
      </c>
      <c r="AH158" s="80" t="str">
        <f t="shared" si="91"/>
        <v>16666.39</v>
      </c>
      <c r="AI158" s="81">
        <f>FLOOR(1000*($AG$26/AG158)^3,1)</f>
        <v>0</v>
      </c>
      <c r="AJ158" s="82">
        <f t="shared" si="92"/>
        <v>0</v>
      </c>
      <c r="AK158" s="85"/>
      <c r="AN158" s="97"/>
      <c r="AO158" s="48"/>
    </row>
    <row r="159" spans="1:41" ht="15.75" hidden="1" thickBot="1">
      <c r="A159" s="76"/>
      <c r="B159" s="92"/>
      <c r="C159" s="87"/>
      <c r="D159" s="88" t="s">
        <v>23</v>
      </c>
      <c r="E159" s="76"/>
      <c r="F159" s="89">
        <v>999999</v>
      </c>
      <c r="G159" s="90" t="str">
        <f t="shared" si="82"/>
        <v>16666.39</v>
      </c>
      <c r="H159" s="89">
        <f>FLOOR(1000*($F$27/F159)^3,1)</f>
        <v>0</v>
      </c>
      <c r="I159" s="89">
        <v>999999</v>
      </c>
      <c r="J159" s="80" t="str">
        <f t="shared" si="83"/>
        <v>16666.39</v>
      </c>
      <c r="K159" s="89">
        <f>FLOOR(1000*($I$27/I159)^3,1)</f>
        <v>0</v>
      </c>
      <c r="L159" s="89">
        <v>999999</v>
      </c>
      <c r="M159" s="90" t="str">
        <f t="shared" si="84"/>
        <v>16666.39</v>
      </c>
      <c r="N159" s="89">
        <f>FLOOR(1000*($L$27/L159)^3,1)</f>
        <v>0</v>
      </c>
      <c r="O159" s="89">
        <v>999999</v>
      </c>
      <c r="P159" s="90" t="str">
        <f t="shared" si="85"/>
        <v>16666.39</v>
      </c>
      <c r="Q159" s="89">
        <f>FLOOR(1000*($O$27/O159)^3,1)</f>
        <v>0</v>
      </c>
      <c r="R159" s="89">
        <v>999999</v>
      </c>
      <c r="S159" s="90" t="str">
        <f t="shared" si="86"/>
        <v>16666.39</v>
      </c>
      <c r="T159" s="89">
        <f>FLOOR(1000*($R$27/R159)^3,1)</f>
        <v>0</v>
      </c>
      <c r="U159" s="89">
        <v>999999</v>
      </c>
      <c r="V159" s="90" t="str">
        <f t="shared" si="87"/>
        <v>16666.39</v>
      </c>
      <c r="W159" s="89">
        <f>FLOOR(1000*($U$27/U159)^3,1)</f>
        <v>0</v>
      </c>
      <c r="X159" s="89">
        <v>999999</v>
      </c>
      <c r="Y159" s="90" t="str">
        <f t="shared" si="88"/>
        <v>16666.39</v>
      </c>
      <c r="Z159" s="89">
        <f>FLOOR(1000*($X$27/X159)^3,1)</f>
        <v>0</v>
      </c>
      <c r="AA159" s="89">
        <v>999999</v>
      </c>
      <c r="AB159" s="90" t="str">
        <f t="shared" si="89"/>
        <v>16666.39</v>
      </c>
      <c r="AC159" s="91">
        <f>FLOOR(1000*($AA$27/AA159)^3,1)</f>
        <v>0</v>
      </c>
      <c r="AD159" s="89">
        <v>999999</v>
      </c>
      <c r="AE159" s="90" t="str">
        <f t="shared" si="90"/>
        <v>16666.39</v>
      </c>
      <c r="AF159" s="91">
        <f>FLOOR(1000*($AD$27/AD159)^3,1)</f>
        <v>0</v>
      </c>
      <c r="AG159" s="81">
        <v>999999</v>
      </c>
      <c r="AH159" s="80" t="str">
        <f t="shared" si="91"/>
        <v>16666.39</v>
      </c>
      <c r="AI159" s="81">
        <f>FLOOR(1000*($AG$27/AG159)^3,1)</f>
        <v>0</v>
      </c>
      <c r="AJ159" s="82">
        <f t="shared" si="92"/>
        <v>0</v>
      </c>
      <c r="AK159" s="85"/>
      <c r="AN159" s="48"/>
      <c r="AO159" s="48"/>
    </row>
    <row r="160" spans="1:41" ht="15.75" hidden="1" thickBot="1">
      <c r="A160" s="76"/>
      <c r="B160" s="92"/>
      <c r="C160" s="87"/>
      <c r="D160" s="88" t="s">
        <v>23</v>
      </c>
      <c r="E160" s="76"/>
      <c r="F160" s="89">
        <v>999999</v>
      </c>
      <c r="G160" s="90" t="str">
        <f t="shared" si="82"/>
        <v>16666.39</v>
      </c>
      <c r="H160" s="89">
        <f>FLOOR(1000*($F$27/F160)^3,1)</f>
        <v>0</v>
      </c>
      <c r="I160" s="89">
        <v>999999</v>
      </c>
      <c r="J160" s="80" t="str">
        <f t="shared" si="83"/>
        <v>16666.39</v>
      </c>
      <c r="K160" s="89">
        <f>FLOOR(1000*($I$27/I160)^3,1)</f>
        <v>0</v>
      </c>
      <c r="L160" s="89">
        <v>999999</v>
      </c>
      <c r="M160" s="90" t="str">
        <f t="shared" si="84"/>
        <v>16666.39</v>
      </c>
      <c r="N160" s="89">
        <f>FLOOR(1000*($L$27/L160)^3,1)</f>
        <v>0</v>
      </c>
      <c r="O160" s="89">
        <v>999999</v>
      </c>
      <c r="P160" s="90" t="str">
        <f t="shared" si="85"/>
        <v>16666.39</v>
      </c>
      <c r="Q160" s="89">
        <f>FLOOR(1000*($O$27/O160)^3,1)</f>
        <v>0</v>
      </c>
      <c r="R160" s="89">
        <v>999999</v>
      </c>
      <c r="S160" s="90" t="str">
        <f t="shared" si="86"/>
        <v>16666.39</v>
      </c>
      <c r="T160" s="89">
        <f>FLOOR(1000*($R$27/R160)^3,1)</f>
        <v>0</v>
      </c>
      <c r="U160" s="89">
        <v>999999</v>
      </c>
      <c r="V160" s="90" t="str">
        <f t="shared" si="87"/>
        <v>16666.39</v>
      </c>
      <c r="W160" s="89">
        <f>FLOOR(1000*($U$27/U160)^3,1)</f>
        <v>0</v>
      </c>
      <c r="X160" s="89">
        <v>999999</v>
      </c>
      <c r="Y160" s="90" t="str">
        <f t="shared" si="88"/>
        <v>16666.39</v>
      </c>
      <c r="Z160" s="89">
        <f>FLOOR(1000*($X$27/X160)^3,1)</f>
        <v>0</v>
      </c>
      <c r="AA160" s="89">
        <v>999999</v>
      </c>
      <c r="AB160" s="90" t="str">
        <f t="shared" si="89"/>
        <v>16666.39</v>
      </c>
      <c r="AC160" s="91">
        <f>FLOOR(1000*($AA$27/AA160)^3,1)</f>
        <v>0</v>
      </c>
      <c r="AD160" s="89">
        <v>999999</v>
      </c>
      <c r="AE160" s="90" t="str">
        <f t="shared" si="90"/>
        <v>16666.39</v>
      </c>
      <c r="AF160" s="91">
        <f>FLOOR(1000*($AD$27/AD160)^3,1)</f>
        <v>0</v>
      </c>
      <c r="AG160" s="81">
        <v>999999</v>
      </c>
      <c r="AH160" s="80" t="str">
        <f t="shared" si="91"/>
        <v>16666.39</v>
      </c>
      <c r="AI160" s="81">
        <f>FLOOR(1000*($AG$27/AG160)^3,1)</f>
        <v>0</v>
      </c>
      <c r="AJ160" s="82">
        <f t="shared" si="92"/>
        <v>0</v>
      </c>
      <c r="AK160" s="85"/>
      <c r="AN160" s="48"/>
      <c r="AO160" s="48"/>
    </row>
    <row r="161" spans="1:41" ht="15.75" hidden="1" thickBot="1">
      <c r="A161" s="76"/>
      <c r="B161" s="92"/>
      <c r="C161" s="87"/>
      <c r="D161" s="88" t="s">
        <v>23</v>
      </c>
      <c r="E161" s="76"/>
      <c r="F161" s="89">
        <v>999999</v>
      </c>
      <c r="G161" s="90" t="str">
        <f t="shared" si="82"/>
        <v>16666.39</v>
      </c>
      <c r="H161" s="89">
        <f>FLOOR(1000*($F$27/F161)^3,1)</f>
        <v>0</v>
      </c>
      <c r="I161" s="89">
        <v>999999</v>
      </c>
      <c r="J161" s="80" t="str">
        <f t="shared" si="83"/>
        <v>16666.39</v>
      </c>
      <c r="K161" s="89">
        <f>FLOOR(1000*($I$27/I161)^3,1)</f>
        <v>0</v>
      </c>
      <c r="L161" s="89">
        <v>999999</v>
      </c>
      <c r="M161" s="90" t="str">
        <f t="shared" si="84"/>
        <v>16666.39</v>
      </c>
      <c r="N161" s="89">
        <f>FLOOR(1000*($L$27/L161)^3,1)</f>
        <v>0</v>
      </c>
      <c r="O161" s="89">
        <v>999999</v>
      </c>
      <c r="P161" s="90" t="str">
        <f t="shared" si="85"/>
        <v>16666.39</v>
      </c>
      <c r="Q161" s="89">
        <f>FLOOR(1000*($O$27/O161)^3,1)</f>
        <v>0</v>
      </c>
      <c r="R161" s="89">
        <v>999999</v>
      </c>
      <c r="S161" s="90" t="str">
        <f t="shared" si="86"/>
        <v>16666.39</v>
      </c>
      <c r="T161" s="89">
        <f>FLOOR(1000*($R$27/R161)^3,1)</f>
        <v>0</v>
      </c>
      <c r="U161" s="89">
        <v>999999</v>
      </c>
      <c r="V161" s="90" t="str">
        <f t="shared" si="87"/>
        <v>16666.39</v>
      </c>
      <c r="W161" s="89">
        <f>FLOOR(1000*($U$27/U161)^3,1)</f>
        <v>0</v>
      </c>
      <c r="X161" s="89">
        <v>999999</v>
      </c>
      <c r="Y161" s="90" t="str">
        <f t="shared" si="88"/>
        <v>16666.39</v>
      </c>
      <c r="Z161" s="89">
        <f>FLOOR(1000*($X$27/X161)^3,1)</f>
        <v>0</v>
      </c>
      <c r="AA161" s="89">
        <v>999999</v>
      </c>
      <c r="AB161" s="90" t="str">
        <f t="shared" si="89"/>
        <v>16666.39</v>
      </c>
      <c r="AC161" s="91">
        <f>FLOOR(1000*($AA$27/AA161)^3,1)</f>
        <v>0</v>
      </c>
      <c r="AD161" s="89">
        <v>999999</v>
      </c>
      <c r="AE161" s="90" t="str">
        <f t="shared" si="90"/>
        <v>16666.39</v>
      </c>
      <c r="AF161" s="91">
        <f>FLOOR(1000*($AD$27/AD161)^3,1)</f>
        <v>0</v>
      </c>
      <c r="AG161" s="81">
        <v>999999</v>
      </c>
      <c r="AH161" s="80" t="str">
        <f t="shared" si="91"/>
        <v>16666.39</v>
      </c>
      <c r="AI161" s="81">
        <f>FLOOR(1000*($AG$27/AG161)^3,1)</f>
        <v>0</v>
      </c>
      <c r="AJ161" s="82">
        <f t="shared" si="92"/>
        <v>0</v>
      </c>
      <c r="AK161" s="85"/>
      <c r="AN161" s="48"/>
      <c r="AO161" s="48"/>
    </row>
    <row r="162" spans="1:41" ht="15.75" hidden="1" thickBot="1">
      <c r="A162" s="76"/>
      <c r="B162" s="92"/>
      <c r="C162" s="87"/>
      <c r="D162" s="88" t="s">
        <v>23</v>
      </c>
      <c r="E162" s="76"/>
      <c r="F162" s="89">
        <v>999999</v>
      </c>
      <c r="G162" s="90" t="str">
        <f aca="true" t="shared" si="93" ref="G162:G193">CONCATENATE(TRUNC(F162/60),".",ROUND(MOD(F162,60),2))</f>
        <v>16666.39</v>
      </c>
      <c r="H162" s="89">
        <f>FLOOR(1000*($F$27/F162)^3,1)</f>
        <v>0</v>
      </c>
      <c r="I162" s="89">
        <v>999999</v>
      </c>
      <c r="J162" s="80" t="str">
        <f aca="true" t="shared" si="94" ref="J162:J193">CONCATENATE(TRUNC(I162/60),".",ROUND(MOD(I162,60),2))</f>
        <v>16666.39</v>
      </c>
      <c r="K162" s="89">
        <f>FLOOR(1000*($I$27/I162)^3,1)</f>
        <v>0</v>
      </c>
      <c r="L162" s="89">
        <v>999999</v>
      </c>
      <c r="M162" s="90" t="str">
        <f aca="true" t="shared" si="95" ref="M162:M193">CONCATENATE(TRUNC(L162/60),".",ROUND(MOD(L162,60),2))</f>
        <v>16666.39</v>
      </c>
      <c r="N162" s="89">
        <f>FLOOR(1000*($L$27/L162)^3,1)</f>
        <v>0</v>
      </c>
      <c r="O162" s="89">
        <v>999999</v>
      </c>
      <c r="P162" s="90" t="str">
        <f aca="true" t="shared" si="96" ref="P162:P193">CONCATENATE(TRUNC(O162/60),".",ROUND(MOD(O162,60),2))</f>
        <v>16666.39</v>
      </c>
      <c r="Q162" s="89">
        <f>FLOOR(1000*($O$27/O162)^3,1)</f>
        <v>0</v>
      </c>
      <c r="R162" s="89">
        <v>999999</v>
      </c>
      <c r="S162" s="90" t="str">
        <f aca="true" t="shared" si="97" ref="S162:S193">CONCATENATE(TRUNC(R162/60),".",ROUND(MOD(R162,60),2))</f>
        <v>16666.39</v>
      </c>
      <c r="T162" s="89">
        <f>FLOOR(1000*($R$27/R162)^3,1)</f>
        <v>0</v>
      </c>
      <c r="U162" s="89">
        <v>999999</v>
      </c>
      <c r="V162" s="90" t="str">
        <f aca="true" t="shared" si="98" ref="V162:V193">CONCATENATE(TRUNC(U162/60),".",ROUND(MOD(U162,60),2))</f>
        <v>16666.39</v>
      </c>
      <c r="W162" s="89">
        <f>FLOOR(1000*($U$27/U162)^3,1)</f>
        <v>0</v>
      </c>
      <c r="X162" s="89">
        <v>999999</v>
      </c>
      <c r="Y162" s="90" t="str">
        <f aca="true" t="shared" si="99" ref="Y162:Y193">CONCATENATE(TRUNC(X162/60),".",ROUND(MOD(X162,60),2))</f>
        <v>16666.39</v>
      </c>
      <c r="Z162" s="89">
        <f>FLOOR(1000*($X$27/X162)^3,1)</f>
        <v>0</v>
      </c>
      <c r="AA162" s="89">
        <v>999999</v>
      </c>
      <c r="AB162" s="90" t="str">
        <f aca="true" t="shared" si="100" ref="AB162:AB193">CONCATENATE(TRUNC(AA162/60),".",ROUND(MOD(AA162,60),2))</f>
        <v>16666.39</v>
      </c>
      <c r="AC162" s="91">
        <f>FLOOR(1000*($AA$27/AA162)^3,1)</f>
        <v>0</v>
      </c>
      <c r="AD162" s="89">
        <v>999999</v>
      </c>
      <c r="AE162" s="90" t="str">
        <f aca="true" t="shared" si="101" ref="AE162:AE193">CONCATENATE(TRUNC(AD162/60),".",ROUND(MOD(AD162,60),2))</f>
        <v>16666.39</v>
      </c>
      <c r="AF162" s="91">
        <f>FLOOR(1000*($AD$27/AD162)^3,1)</f>
        <v>0</v>
      </c>
      <c r="AG162" s="81">
        <v>999999</v>
      </c>
      <c r="AH162" s="80" t="str">
        <f aca="true" t="shared" si="102" ref="AH162:AH193">CONCATENATE(TRUNC(AG162/60),".",ROUND(MOD(AG162,60),2))</f>
        <v>16666.39</v>
      </c>
      <c r="AI162" s="81">
        <f>FLOOR(1000*($AG$27/AG162)^3,1)</f>
        <v>0</v>
      </c>
      <c r="AJ162" s="82">
        <f aca="true" t="shared" si="103" ref="AJ162:AJ193">H162+K162+Q162+T162+W162+Z162+AC162+AF162+AI162+N162</f>
        <v>0</v>
      </c>
      <c r="AK162" s="85"/>
      <c r="AN162" s="48"/>
      <c r="AO162" s="48"/>
    </row>
    <row r="163" spans="1:41" ht="15.75" hidden="1" thickBot="1">
      <c r="A163" s="76"/>
      <c r="B163" s="92"/>
      <c r="C163" s="87"/>
      <c r="D163" s="88" t="s">
        <v>23</v>
      </c>
      <c r="E163" s="76"/>
      <c r="F163" s="89">
        <v>999999</v>
      </c>
      <c r="G163" s="90" t="str">
        <f t="shared" si="93"/>
        <v>16666.39</v>
      </c>
      <c r="H163" s="89">
        <f>FLOOR(1000*($F$27/F163)^3,1)</f>
        <v>0</v>
      </c>
      <c r="I163" s="89">
        <v>999999</v>
      </c>
      <c r="J163" s="80" t="str">
        <f t="shared" si="94"/>
        <v>16666.39</v>
      </c>
      <c r="K163" s="89">
        <f>FLOOR(1000*($I$27/I163)^3,1)</f>
        <v>0</v>
      </c>
      <c r="L163" s="89">
        <v>999999</v>
      </c>
      <c r="M163" s="90" t="str">
        <f t="shared" si="95"/>
        <v>16666.39</v>
      </c>
      <c r="N163" s="89">
        <f>FLOOR(1000*($L$27/L163)^3,1)</f>
        <v>0</v>
      </c>
      <c r="O163" s="89">
        <v>999999</v>
      </c>
      <c r="P163" s="90" t="str">
        <f t="shared" si="96"/>
        <v>16666.39</v>
      </c>
      <c r="Q163" s="89">
        <f>FLOOR(1000*($O$27/O163)^3,1)</f>
        <v>0</v>
      </c>
      <c r="R163" s="89">
        <v>999999</v>
      </c>
      <c r="S163" s="90" t="str">
        <f t="shared" si="97"/>
        <v>16666.39</v>
      </c>
      <c r="T163" s="89">
        <f>FLOOR(1000*($R$27/R163)^3,1)</f>
        <v>0</v>
      </c>
      <c r="U163" s="89">
        <v>999999</v>
      </c>
      <c r="V163" s="90" t="str">
        <f t="shared" si="98"/>
        <v>16666.39</v>
      </c>
      <c r="W163" s="89">
        <f>FLOOR(1000*($U$27/U163)^3,1)</f>
        <v>0</v>
      </c>
      <c r="X163" s="89">
        <v>999999</v>
      </c>
      <c r="Y163" s="90" t="str">
        <f t="shared" si="99"/>
        <v>16666.39</v>
      </c>
      <c r="Z163" s="89">
        <f>FLOOR(1000*($X$27/X163)^3,1)</f>
        <v>0</v>
      </c>
      <c r="AA163" s="89">
        <v>999999</v>
      </c>
      <c r="AB163" s="90" t="str">
        <f t="shared" si="100"/>
        <v>16666.39</v>
      </c>
      <c r="AC163" s="91">
        <f>FLOOR(1000*($AA$27/AA163)^3,1)</f>
        <v>0</v>
      </c>
      <c r="AD163" s="89">
        <v>999999</v>
      </c>
      <c r="AE163" s="90" t="str">
        <f t="shared" si="101"/>
        <v>16666.39</v>
      </c>
      <c r="AF163" s="91">
        <f>FLOOR(1000*($AD$27/AD163)^3,1)</f>
        <v>0</v>
      </c>
      <c r="AG163" s="81">
        <v>999999</v>
      </c>
      <c r="AH163" s="80" t="str">
        <f t="shared" si="102"/>
        <v>16666.39</v>
      </c>
      <c r="AI163" s="81">
        <f>FLOOR(1000*($AG$27/AG163)^3,1)</f>
        <v>0</v>
      </c>
      <c r="AJ163" s="82">
        <f t="shared" si="103"/>
        <v>0</v>
      </c>
      <c r="AK163" s="85"/>
      <c r="AN163" s="48"/>
      <c r="AO163" s="48"/>
    </row>
    <row r="164" spans="1:41" ht="15.75" hidden="1" thickBot="1">
      <c r="A164" s="76"/>
      <c r="B164" s="92"/>
      <c r="C164" s="87"/>
      <c r="D164" s="76" t="s">
        <v>24</v>
      </c>
      <c r="E164" s="76"/>
      <c r="F164" s="89">
        <v>999999</v>
      </c>
      <c r="G164" s="90" t="str">
        <f t="shared" si="93"/>
        <v>16666.39</v>
      </c>
      <c r="H164" s="89">
        <f>FLOOR(1000*($F$28/F164)^3,1)</f>
        <v>0</v>
      </c>
      <c r="I164" s="89">
        <v>999999</v>
      </c>
      <c r="J164" s="80" t="str">
        <f t="shared" si="94"/>
        <v>16666.39</v>
      </c>
      <c r="K164" s="89">
        <f>FLOOR(1000*($I$28/I164)^3,1)</f>
        <v>0</v>
      </c>
      <c r="L164" s="89">
        <v>999999</v>
      </c>
      <c r="M164" s="90" t="str">
        <f t="shared" si="95"/>
        <v>16666.39</v>
      </c>
      <c r="N164" s="89">
        <f>FLOOR(1000*($L$28/L164)^3,1)</f>
        <v>0</v>
      </c>
      <c r="O164" s="89">
        <v>999999</v>
      </c>
      <c r="P164" s="90" t="str">
        <f t="shared" si="96"/>
        <v>16666.39</v>
      </c>
      <c r="Q164" s="89">
        <f>FLOOR(1000*($O$28/O164)^3,1)</f>
        <v>0</v>
      </c>
      <c r="R164" s="89">
        <v>999999</v>
      </c>
      <c r="S164" s="90" t="str">
        <f t="shared" si="97"/>
        <v>16666.39</v>
      </c>
      <c r="T164" s="89">
        <f>FLOOR(1000*($R$28/R164)^3,1)</f>
        <v>0</v>
      </c>
      <c r="U164" s="89">
        <v>999999</v>
      </c>
      <c r="V164" s="90" t="str">
        <f t="shared" si="98"/>
        <v>16666.39</v>
      </c>
      <c r="W164" s="89">
        <f>FLOOR(1000*($U$28/U164)^3,1)</f>
        <v>0</v>
      </c>
      <c r="X164" s="89">
        <v>999999</v>
      </c>
      <c r="Y164" s="90" t="str">
        <f t="shared" si="99"/>
        <v>16666.39</v>
      </c>
      <c r="Z164" s="89">
        <f>FLOOR(1000*($X$28/X164)^3,1)</f>
        <v>0</v>
      </c>
      <c r="AA164" s="89">
        <v>999999</v>
      </c>
      <c r="AB164" s="90" t="str">
        <f t="shared" si="100"/>
        <v>16666.39</v>
      </c>
      <c r="AC164" s="91">
        <f>FLOOR(1000*($AA$28/AA164)^3,1)</f>
        <v>0</v>
      </c>
      <c r="AD164" s="89">
        <v>999999</v>
      </c>
      <c r="AE164" s="90" t="str">
        <f t="shared" si="101"/>
        <v>16666.39</v>
      </c>
      <c r="AF164" s="91">
        <f>FLOOR(1000*($AD$28/AD164)^3,1)</f>
        <v>0</v>
      </c>
      <c r="AG164" s="81">
        <v>999999</v>
      </c>
      <c r="AH164" s="80" t="str">
        <f t="shared" si="102"/>
        <v>16666.39</v>
      </c>
      <c r="AI164" s="81">
        <f>FLOOR(1000*($AG$28/AG164)^3,1)</f>
        <v>0</v>
      </c>
      <c r="AJ164" s="82">
        <f t="shared" si="103"/>
        <v>0</v>
      </c>
      <c r="AK164" s="85"/>
      <c r="AN164" s="48"/>
      <c r="AO164" s="48"/>
    </row>
    <row r="165" spans="1:41" ht="15.75" hidden="1" thickBot="1">
      <c r="A165" s="76"/>
      <c r="B165" s="92"/>
      <c r="C165" s="87"/>
      <c r="D165" s="76" t="s">
        <v>24</v>
      </c>
      <c r="E165" s="76"/>
      <c r="F165" s="89">
        <v>999999</v>
      </c>
      <c r="G165" s="90" t="str">
        <f t="shared" si="93"/>
        <v>16666.39</v>
      </c>
      <c r="H165" s="89">
        <f>FLOOR(1000*($F$28/F165)^3,1)</f>
        <v>0</v>
      </c>
      <c r="I165" s="89">
        <v>999999</v>
      </c>
      <c r="J165" s="80" t="str">
        <f t="shared" si="94"/>
        <v>16666.39</v>
      </c>
      <c r="K165" s="89">
        <f>FLOOR(1000*($I$28/I165)^3,1)</f>
        <v>0</v>
      </c>
      <c r="L165" s="89">
        <v>999999</v>
      </c>
      <c r="M165" s="90" t="str">
        <f t="shared" si="95"/>
        <v>16666.39</v>
      </c>
      <c r="N165" s="89">
        <f>FLOOR(1000*($L$28/L165)^3,1)</f>
        <v>0</v>
      </c>
      <c r="O165" s="89">
        <v>999999</v>
      </c>
      <c r="P165" s="90" t="str">
        <f t="shared" si="96"/>
        <v>16666.39</v>
      </c>
      <c r="Q165" s="89">
        <f>FLOOR(1000*($O$28/O165)^3,1)</f>
        <v>0</v>
      </c>
      <c r="R165" s="89">
        <v>999999</v>
      </c>
      <c r="S165" s="90" t="str">
        <f t="shared" si="97"/>
        <v>16666.39</v>
      </c>
      <c r="T165" s="89">
        <f>FLOOR(1000*($R$28/R165)^3,1)</f>
        <v>0</v>
      </c>
      <c r="U165" s="89">
        <v>999999</v>
      </c>
      <c r="V165" s="90" t="str">
        <f t="shared" si="98"/>
        <v>16666.39</v>
      </c>
      <c r="W165" s="89">
        <f>FLOOR(1000*($U$28/U165)^3,1)</f>
        <v>0</v>
      </c>
      <c r="X165" s="89">
        <v>999999</v>
      </c>
      <c r="Y165" s="90" t="str">
        <f t="shared" si="99"/>
        <v>16666.39</v>
      </c>
      <c r="Z165" s="89">
        <f>FLOOR(1000*($X$28/X165)^3,1)</f>
        <v>0</v>
      </c>
      <c r="AA165" s="89">
        <v>999999</v>
      </c>
      <c r="AB165" s="90" t="str">
        <f t="shared" si="100"/>
        <v>16666.39</v>
      </c>
      <c r="AC165" s="91">
        <f>FLOOR(1000*($AA$28/AA165)^3,1)</f>
        <v>0</v>
      </c>
      <c r="AD165" s="89">
        <v>999999</v>
      </c>
      <c r="AE165" s="90" t="str">
        <f t="shared" si="101"/>
        <v>16666.39</v>
      </c>
      <c r="AF165" s="91">
        <f>FLOOR(1000*($AD$28/AD165)^3,1)</f>
        <v>0</v>
      </c>
      <c r="AG165" s="81">
        <v>999999</v>
      </c>
      <c r="AH165" s="80" t="str">
        <f t="shared" si="102"/>
        <v>16666.39</v>
      </c>
      <c r="AI165" s="81">
        <f>FLOOR(1000*($AG$28/AG165)^3,1)</f>
        <v>0</v>
      </c>
      <c r="AJ165" s="82">
        <f t="shared" si="103"/>
        <v>0</v>
      </c>
      <c r="AK165" s="85"/>
      <c r="AN165" s="48"/>
      <c r="AO165" s="48"/>
    </row>
    <row r="166" spans="1:41" ht="15.75" hidden="1" thickBot="1">
      <c r="A166" s="76"/>
      <c r="B166" s="92"/>
      <c r="C166" s="87"/>
      <c r="D166" s="76" t="s">
        <v>24</v>
      </c>
      <c r="E166" s="76"/>
      <c r="F166" s="89">
        <v>999999</v>
      </c>
      <c r="G166" s="90" t="str">
        <f t="shared" si="93"/>
        <v>16666.39</v>
      </c>
      <c r="H166" s="89">
        <f>FLOOR(1000*($F$28/F166)^3,1)</f>
        <v>0</v>
      </c>
      <c r="I166" s="89">
        <v>999999</v>
      </c>
      <c r="J166" s="80" t="str">
        <f t="shared" si="94"/>
        <v>16666.39</v>
      </c>
      <c r="K166" s="89">
        <f>FLOOR(1000*($I$28/I166)^3,1)</f>
        <v>0</v>
      </c>
      <c r="L166" s="89">
        <v>999999</v>
      </c>
      <c r="M166" s="90" t="str">
        <f t="shared" si="95"/>
        <v>16666.39</v>
      </c>
      <c r="N166" s="89">
        <f>FLOOR(1000*($L$28/L166)^3,1)</f>
        <v>0</v>
      </c>
      <c r="O166" s="89">
        <v>999999</v>
      </c>
      <c r="P166" s="90" t="str">
        <f t="shared" si="96"/>
        <v>16666.39</v>
      </c>
      <c r="Q166" s="89">
        <f>FLOOR(1000*($O$28/O166)^3,1)</f>
        <v>0</v>
      </c>
      <c r="R166" s="89">
        <v>999999</v>
      </c>
      <c r="S166" s="90" t="str">
        <f t="shared" si="97"/>
        <v>16666.39</v>
      </c>
      <c r="T166" s="89">
        <f>FLOOR(1000*($R$28/R166)^3,1)</f>
        <v>0</v>
      </c>
      <c r="U166" s="89">
        <v>999999</v>
      </c>
      <c r="V166" s="90" t="str">
        <f t="shared" si="98"/>
        <v>16666.39</v>
      </c>
      <c r="W166" s="89">
        <f>FLOOR(1000*($U$28/U166)^3,1)</f>
        <v>0</v>
      </c>
      <c r="X166" s="89">
        <v>999999</v>
      </c>
      <c r="Y166" s="90" t="str">
        <f t="shared" si="99"/>
        <v>16666.39</v>
      </c>
      <c r="Z166" s="89">
        <f>FLOOR(1000*($X$28/X166)^3,1)</f>
        <v>0</v>
      </c>
      <c r="AA166" s="89">
        <v>999999</v>
      </c>
      <c r="AB166" s="90" t="str">
        <f t="shared" si="100"/>
        <v>16666.39</v>
      </c>
      <c r="AC166" s="91">
        <f>FLOOR(1000*($AA$28/AA166)^3,1)</f>
        <v>0</v>
      </c>
      <c r="AD166" s="89">
        <v>999999</v>
      </c>
      <c r="AE166" s="90" t="str">
        <f t="shared" si="101"/>
        <v>16666.39</v>
      </c>
      <c r="AF166" s="91">
        <f>FLOOR(1000*($AD$28/AD166)^3,1)</f>
        <v>0</v>
      </c>
      <c r="AG166" s="81">
        <v>999999</v>
      </c>
      <c r="AH166" s="80" t="str">
        <f t="shared" si="102"/>
        <v>16666.39</v>
      </c>
      <c r="AI166" s="81">
        <f>FLOOR(1000*($AG$28/AG166)^3,1)</f>
        <v>0</v>
      </c>
      <c r="AJ166" s="82">
        <f t="shared" si="103"/>
        <v>0</v>
      </c>
      <c r="AK166" s="85"/>
      <c r="AN166" s="48"/>
      <c r="AO166" s="48"/>
    </row>
    <row r="167" spans="1:41" ht="15.75" hidden="1" thickBot="1">
      <c r="A167" s="76"/>
      <c r="B167" s="92"/>
      <c r="C167" s="87"/>
      <c r="D167" s="76" t="s">
        <v>24</v>
      </c>
      <c r="E167" s="76"/>
      <c r="F167" s="89">
        <v>999999</v>
      </c>
      <c r="G167" s="90" t="str">
        <f t="shared" si="93"/>
        <v>16666.39</v>
      </c>
      <c r="H167" s="89">
        <f>FLOOR(1000*($F$28/F167)^3,1)</f>
        <v>0</v>
      </c>
      <c r="I167" s="89">
        <v>999999</v>
      </c>
      <c r="J167" s="80" t="str">
        <f t="shared" si="94"/>
        <v>16666.39</v>
      </c>
      <c r="K167" s="89">
        <f>FLOOR(1000*($I$28/I167)^3,1)</f>
        <v>0</v>
      </c>
      <c r="L167" s="89">
        <v>999999</v>
      </c>
      <c r="M167" s="90" t="str">
        <f t="shared" si="95"/>
        <v>16666.39</v>
      </c>
      <c r="N167" s="89">
        <f>FLOOR(1000*($L$28/L167)^3,1)</f>
        <v>0</v>
      </c>
      <c r="O167" s="89">
        <v>999999</v>
      </c>
      <c r="P167" s="90" t="str">
        <f t="shared" si="96"/>
        <v>16666.39</v>
      </c>
      <c r="Q167" s="89">
        <f>FLOOR(1000*($O$28/O167)^3,1)</f>
        <v>0</v>
      </c>
      <c r="R167" s="89">
        <v>999999</v>
      </c>
      <c r="S167" s="90" t="str">
        <f t="shared" si="97"/>
        <v>16666.39</v>
      </c>
      <c r="T167" s="89">
        <f>FLOOR(1000*($R$28/R167)^3,1)</f>
        <v>0</v>
      </c>
      <c r="U167" s="89">
        <v>999999</v>
      </c>
      <c r="V167" s="90" t="str">
        <f t="shared" si="98"/>
        <v>16666.39</v>
      </c>
      <c r="W167" s="89">
        <f>FLOOR(1000*($U$28/U167)^3,1)</f>
        <v>0</v>
      </c>
      <c r="X167" s="89">
        <v>999999</v>
      </c>
      <c r="Y167" s="90" t="str">
        <f t="shared" si="99"/>
        <v>16666.39</v>
      </c>
      <c r="Z167" s="89">
        <f>FLOOR(1000*($X$28/X167)^3,1)</f>
        <v>0</v>
      </c>
      <c r="AA167" s="89">
        <v>999999</v>
      </c>
      <c r="AB167" s="90" t="str">
        <f t="shared" si="100"/>
        <v>16666.39</v>
      </c>
      <c r="AC167" s="91">
        <f>FLOOR(1000*($AA$28/AA167)^3,1)</f>
        <v>0</v>
      </c>
      <c r="AD167" s="89">
        <v>999999</v>
      </c>
      <c r="AE167" s="90" t="str">
        <f t="shared" si="101"/>
        <v>16666.39</v>
      </c>
      <c r="AF167" s="91">
        <f>FLOOR(1000*($AD$28/AD167)^3,1)</f>
        <v>0</v>
      </c>
      <c r="AG167" s="81">
        <v>999999</v>
      </c>
      <c r="AH167" s="80" t="str">
        <f t="shared" si="102"/>
        <v>16666.39</v>
      </c>
      <c r="AI167" s="81">
        <f>FLOOR(1000*($AG$28/AG167)^3,1)</f>
        <v>0</v>
      </c>
      <c r="AJ167" s="82">
        <f t="shared" si="103"/>
        <v>0</v>
      </c>
      <c r="AK167" s="85"/>
      <c r="AN167" s="48"/>
      <c r="AO167" s="48"/>
    </row>
    <row r="168" spans="1:41" ht="15.75" hidden="1" thickBot="1">
      <c r="A168" s="76"/>
      <c r="B168" s="92"/>
      <c r="C168" s="87"/>
      <c r="D168" s="76" t="s">
        <v>24</v>
      </c>
      <c r="E168" s="76"/>
      <c r="F168" s="89">
        <v>999999</v>
      </c>
      <c r="G168" s="90" t="str">
        <f t="shared" si="93"/>
        <v>16666.39</v>
      </c>
      <c r="H168" s="89">
        <f>FLOOR(1000*($F$28/F168)^3,1)</f>
        <v>0</v>
      </c>
      <c r="I168" s="89">
        <v>999999</v>
      </c>
      <c r="J168" s="80" t="str">
        <f t="shared" si="94"/>
        <v>16666.39</v>
      </c>
      <c r="K168" s="89">
        <f>FLOOR(1000*($I$28/I168)^3,1)</f>
        <v>0</v>
      </c>
      <c r="L168" s="89">
        <v>999999</v>
      </c>
      <c r="M168" s="90" t="str">
        <f t="shared" si="95"/>
        <v>16666.39</v>
      </c>
      <c r="N168" s="89">
        <f>FLOOR(1000*($L$28/L168)^3,1)</f>
        <v>0</v>
      </c>
      <c r="O168" s="89">
        <v>999999</v>
      </c>
      <c r="P168" s="90" t="str">
        <f t="shared" si="96"/>
        <v>16666.39</v>
      </c>
      <c r="Q168" s="89">
        <f>FLOOR(1000*($O$28/O168)^3,1)</f>
        <v>0</v>
      </c>
      <c r="R168" s="89">
        <v>999999</v>
      </c>
      <c r="S168" s="90" t="str">
        <f t="shared" si="97"/>
        <v>16666.39</v>
      </c>
      <c r="T168" s="89">
        <f>FLOOR(1000*($R$28/R168)^3,1)</f>
        <v>0</v>
      </c>
      <c r="U168" s="89">
        <v>999999</v>
      </c>
      <c r="V168" s="90" t="str">
        <f t="shared" si="98"/>
        <v>16666.39</v>
      </c>
      <c r="W168" s="89">
        <f>FLOOR(1000*($U$28/U168)^3,1)</f>
        <v>0</v>
      </c>
      <c r="X168" s="89">
        <v>999999</v>
      </c>
      <c r="Y168" s="90" t="str">
        <f t="shared" si="99"/>
        <v>16666.39</v>
      </c>
      <c r="Z168" s="89">
        <f>FLOOR(1000*($X$28/X168)^3,1)</f>
        <v>0</v>
      </c>
      <c r="AA168" s="89">
        <v>999999</v>
      </c>
      <c r="AB168" s="90" t="str">
        <f t="shared" si="100"/>
        <v>16666.39</v>
      </c>
      <c r="AC168" s="91">
        <f>FLOOR(1000*($AA$28/AA168)^3,1)</f>
        <v>0</v>
      </c>
      <c r="AD168" s="89">
        <v>999999</v>
      </c>
      <c r="AE168" s="90" t="str">
        <f t="shared" si="101"/>
        <v>16666.39</v>
      </c>
      <c r="AF168" s="91">
        <f>FLOOR(1000*($AD$28/AD168)^3,1)</f>
        <v>0</v>
      </c>
      <c r="AG168" s="81">
        <v>999999</v>
      </c>
      <c r="AH168" s="80" t="str">
        <f t="shared" si="102"/>
        <v>16666.39</v>
      </c>
      <c r="AI168" s="81">
        <f>FLOOR(1000*($AG$28/AG168)^3,1)</f>
        <v>0</v>
      </c>
      <c r="AJ168" s="82">
        <f t="shared" si="103"/>
        <v>0</v>
      </c>
      <c r="AK168" s="85"/>
      <c r="AN168" s="48"/>
      <c r="AO168" s="48"/>
    </row>
    <row r="169" spans="1:41" ht="15.75" hidden="1" thickBot="1">
      <c r="A169" s="76"/>
      <c r="B169" s="92"/>
      <c r="C169" s="87"/>
      <c r="D169" s="88" t="s">
        <v>25</v>
      </c>
      <c r="E169" s="76"/>
      <c r="F169" s="89">
        <v>999999</v>
      </c>
      <c r="G169" s="90" t="str">
        <f t="shared" si="93"/>
        <v>16666.39</v>
      </c>
      <c r="H169" s="89">
        <f>FLOOR(1000*($F$29/F169)^3,1)</f>
        <v>0</v>
      </c>
      <c r="I169" s="89">
        <v>999999</v>
      </c>
      <c r="J169" s="80" t="str">
        <f t="shared" si="94"/>
        <v>16666.39</v>
      </c>
      <c r="K169" s="89">
        <f>FLOOR(1000*($I$29/I169)^3,1)</f>
        <v>0</v>
      </c>
      <c r="L169" s="89">
        <v>999999</v>
      </c>
      <c r="M169" s="90" t="str">
        <f t="shared" si="95"/>
        <v>16666.39</v>
      </c>
      <c r="N169" s="89">
        <f>FLOOR(1000*($L$29/L169)^3,1)</f>
        <v>0</v>
      </c>
      <c r="O169" s="89">
        <v>999999</v>
      </c>
      <c r="P169" s="90" t="str">
        <f t="shared" si="96"/>
        <v>16666.39</v>
      </c>
      <c r="Q169" s="89">
        <f>FLOOR(1000*($O$29/O169)^3,1)</f>
        <v>0</v>
      </c>
      <c r="R169" s="89">
        <v>999999</v>
      </c>
      <c r="S169" s="90" t="str">
        <f t="shared" si="97"/>
        <v>16666.39</v>
      </c>
      <c r="T169" s="89">
        <f>FLOOR(1000*($R$29/R169)^3,1)</f>
        <v>0</v>
      </c>
      <c r="U169" s="89">
        <v>999999</v>
      </c>
      <c r="V169" s="90" t="str">
        <f t="shared" si="98"/>
        <v>16666.39</v>
      </c>
      <c r="W169" s="89">
        <f>FLOOR(1000*($U$29/U169)^3,1)</f>
        <v>0</v>
      </c>
      <c r="X169" s="89">
        <v>999999</v>
      </c>
      <c r="Y169" s="90" t="str">
        <f t="shared" si="99"/>
        <v>16666.39</v>
      </c>
      <c r="Z169" s="89">
        <f>FLOOR(1000*($X$29/X169)^3,1)</f>
        <v>0</v>
      </c>
      <c r="AA169" s="89">
        <v>999999</v>
      </c>
      <c r="AB169" s="90" t="str">
        <f t="shared" si="100"/>
        <v>16666.39</v>
      </c>
      <c r="AC169" s="91">
        <f>FLOOR(1000*($AA$29/AA169)^3,1)</f>
        <v>0</v>
      </c>
      <c r="AD169" s="89">
        <v>999999</v>
      </c>
      <c r="AE169" s="90" t="str">
        <f t="shared" si="101"/>
        <v>16666.39</v>
      </c>
      <c r="AF169" s="91">
        <f>FLOOR(1000*($AD$29/AD169)^3,1)</f>
        <v>0</v>
      </c>
      <c r="AG169" s="81">
        <v>999999</v>
      </c>
      <c r="AH169" s="80" t="str">
        <f t="shared" si="102"/>
        <v>16666.39</v>
      </c>
      <c r="AI169" s="81">
        <f>FLOOR(1000*($AG$29/AG169)^3,1)</f>
        <v>0</v>
      </c>
      <c r="AJ169" s="82">
        <f t="shared" si="103"/>
        <v>0</v>
      </c>
      <c r="AK169" s="85"/>
      <c r="AN169" s="48"/>
      <c r="AO169" s="48"/>
    </row>
    <row r="170" spans="1:41" ht="15.75" hidden="1" thickBot="1">
      <c r="A170" s="76"/>
      <c r="B170" s="92"/>
      <c r="C170" s="87"/>
      <c r="D170" s="88" t="s">
        <v>25</v>
      </c>
      <c r="E170" s="76"/>
      <c r="F170" s="89">
        <v>999999</v>
      </c>
      <c r="G170" s="90" t="str">
        <f t="shared" si="93"/>
        <v>16666.39</v>
      </c>
      <c r="H170" s="89">
        <f>FLOOR(1000*($F$29/F170)^3,1)</f>
        <v>0</v>
      </c>
      <c r="I170" s="89">
        <v>999999</v>
      </c>
      <c r="J170" s="80" t="str">
        <f t="shared" si="94"/>
        <v>16666.39</v>
      </c>
      <c r="K170" s="89">
        <f>FLOOR(1000*($I$29/I170)^3,1)</f>
        <v>0</v>
      </c>
      <c r="L170" s="89">
        <v>999999</v>
      </c>
      <c r="M170" s="90" t="str">
        <f t="shared" si="95"/>
        <v>16666.39</v>
      </c>
      <c r="N170" s="89">
        <f>FLOOR(1000*($L$29/L170)^3,1)</f>
        <v>0</v>
      </c>
      <c r="O170" s="89">
        <v>999999</v>
      </c>
      <c r="P170" s="90" t="str">
        <f t="shared" si="96"/>
        <v>16666.39</v>
      </c>
      <c r="Q170" s="89">
        <f>FLOOR(1000*($O$29/O170)^3,1)</f>
        <v>0</v>
      </c>
      <c r="R170" s="89">
        <v>999999</v>
      </c>
      <c r="S170" s="90" t="str">
        <f t="shared" si="97"/>
        <v>16666.39</v>
      </c>
      <c r="T170" s="89">
        <f>FLOOR(1000*($R$29/R170)^3,1)</f>
        <v>0</v>
      </c>
      <c r="U170" s="89">
        <v>999999</v>
      </c>
      <c r="V170" s="90" t="str">
        <f t="shared" si="98"/>
        <v>16666.39</v>
      </c>
      <c r="W170" s="89">
        <f>FLOOR(1000*($U$29/U170)^3,1)</f>
        <v>0</v>
      </c>
      <c r="X170" s="89">
        <v>999999</v>
      </c>
      <c r="Y170" s="90" t="str">
        <f t="shared" si="99"/>
        <v>16666.39</v>
      </c>
      <c r="Z170" s="89">
        <f>FLOOR(1000*($X$29/X170)^3,1)</f>
        <v>0</v>
      </c>
      <c r="AA170" s="89">
        <v>999999</v>
      </c>
      <c r="AB170" s="90" t="str">
        <f t="shared" si="100"/>
        <v>16666.39</v>
      </c>
      <c r="AC170" s="91">
        <f>FLOOR(1000*($AA$29/AA170)^3,1)</f>
        <v>0</v>
      </c>
      <c r="AD170" s="89">
        <v>999999</v>
      </c>
      <c r="AE170" s="90" t="str">
        <f t="shared" si="101"/>
        <v>16666.39</v>
      </c>
      <c r="AF170" s="91">
        <f>FLOOR(1000*($AD$29/AD170)^3,1)</f>
        <v>0</v>
      </c>
      <c r="AG170" s="81">
        <v>999999</v>
      </c>
      <c r="AH170" s="80" t="str">
        <f t="shared" si="102"/>
        <v>16666.39</v>
      </c>
      <c r="AI170" s="81">
        <f>FLOOR(1000*($AG$29/AG170)^3,1)</f>
        <v>0</v>
      </c>
      <c r="AJ170" s="82">
        <f t="shared" si="103"/>
        <v>0</v>
      </c>
      <c r="AK170" s="85"/>
      <c r="AN170" s="48"/>
      <c r="AO170" s="48"/>
    </row>
    <row r="171" spans="1:41" ht="15.75" hidden="1" thickBot="1">
      <c r="A171" s="76"/>
      <c r="B171" s="92"/>
      <c r="C171" s="87"/>
      <c r="D171" s="88" t="s">
        <v>25</v>
      </c>
      <c r="E171" s="76"/>
      <c r="F171" s="89">
        <v>999999</v>
      </c>
      <c r="G171" s="90" t="str">
        <f t="shared" si="93"/>
        <v>16666.39</v>
      </c>
      <c r="H171" s="89">
        <f>FLOOR(1000*($F$29/F171)^3,1)</f>
        <v>0</v>
      </c>
      <c r="I171" s="89">
        <v>999999</v>
      </c>
      <c r="J171" s="80" t="str">
        <f t="shared" si="94"/>
        <v>16666.39</v>
      </c>
      <c r="K171" s="89">
        <f>FLOOR(1000*($I$29/I171)^3,1)</f>
        <v>0</v>
      </c>
      <c r="L171" s="89">
        <v>999999</v>
      </c>
      <c r="M171" s="90" t="str">
        <f t="shared" si="95"/>
        <v>16666.39</v>
      </c>
      <c r="N171" s="89">
        <f>FLOOR(1000*($L$29/L171)^3,1)</f>
        <v>0</v>
      </c>
      <c r="O171" s="89">
        <v>999999</v>
      </c>
      <c r="P171" s="90" t="str">
        <f t="shared" si="96"/>
        <v>16666.39</v>
      </c>
      <c r="Q171" s="89">
        <f>FLOOR(1000*($O$29/O171)^3,1)</f>
        <v>0</v>
      </c>
      <c r="R171" s="89">
        <v>999999</v>
      </c>
      <c r="S171" s="90" t="str">
        <f t="shared" si="97"/>
        <v>16666.39</v>
      </c>
      <c r="T171" s="89">
        <f>FLOOR(1000*($R$29/R171)^3,1)</f>
        <v>0</v>
      </c>
      <c r="U171" s="89">
        <v>999999</v>
      </c>
      <c r="V171" s="90" t="str">
        <f t="shared" si="98"/>
        <v>16666.39</v>
      </c>
      <c r="W171" s="89">
        <f>FLOOR(1000*($U$29/U171)^3,1)</f>
        <v>0</v>
      </c>
      <c r="X171" s="89">
        <v>999999</v>
      </c>
      <c r="Y171" s="90" t="str">
        <f t="shared" si="99"/>
        <v>16666.39</v>
      </c>
      <c r="Z171" s="89">
        <f>FLOOR(1000*($X$29/X171)^3,1)</f>
        <v>0</v>
      </c>
      <c r="AA171" s="89">
        <v>999999</v>
      </c>
      <c r="AB171" s="90" t="str">
        <f t="shared" si="100"/>
        <v>16666.39</v>
      </c>
      <c r="AC171" s="91">
        <f>FLOOR(1000*($AA$29/AA171)^3,1)</f>
        <v>0</v>
      </c>
      <c r="AD171" s="89">
        <v>999999</v>
      </c>
      <c r="AE171" s="90" t="str">
        <f t="shared" si="101"/>
        <v>16666.39</v>
      </c>
      <c r="AF171" s="91">
        <f>FLOOR(1000*($AD$29/AD171)^3,1)</f>
        <v>0</v>
      </c>
      <c r="AG171" s="81">
        <v>999999</v>
      </c>
      <c r="AH171" s="80" t="str">
        <f t="shared" si="102"/>
        <v>16666.39</v>
      </c>
      <c r="AI171" s="81">
        <f>FLOOR(1000*($AG$29/AG171)^3,1)</f>
        <v>0</v>
      </c>
      <c r="AJ171" s="82">
        <f t="shared" si="103"/>
        <v>0</v>
      </c>
      <c r="AK171" s="85"/>
      <c r="AN171" s="48"/>
      <c r="AO171" s="48"/>
    </row>
    <row r="172" spans="1:41" ht="15.75" hidden="1" thickBot="1">
      <c r="A172" s="76"/>
      <c r="B172" s="92"/>
      <c r="C172" s="87"/>
      <c r="D172" s="88" t="s">
        <v>25</v>
      </c>
      <c r="E172" s="76"/>
      <c r="F172" s="89">
        <v>999999</v>
      </c>
      <c r="G172" s="90" t="str">
        <f t="shared" si="93"/>
        <v>16666.39</v>
      </c>
      <c r="H172" s="89">
        <f>FLOOR(1000*($F$29/F172)^3,1)</f>
        <v>0</v>
      </c>
      <c r="I172" s="89">
        <v>999999</v>
      </c>
      <c r="J172" s="80" t="str">
        <f t="shared" si="94"/>
        <v>16666.39</v>
      </c>
      <c r="K172" s="89">
        <f>FLOOR(1000*($I$29/I172)^3,1)</f>
        <v>0</v>
      </c>
      <c r="L172" s="89">
        <v>999999</v>
      </c>
      <c r="M172" s="90" t="str">
        <f t="shared" si="95"/>
        <v>16666.39</v>
      </c>
      <c r="N172" s="89">
        <f>FLOOR(1000*($L$29/L172)^3,1)</f>
        <v>0</v>
      </c>
      <c r="O172" s="89">
        <v>999999</v>
      </c>
      <c r="P172" s="90" t="str">
        <f t="shared" si="96"/>
        <v>16666.39</v>
      </c>
      <c r="Q172" s="89">
        <f>FLOOR(1000*($O$29/O172)^3,1)</f>
        <v>0</v>
      </c>
      <c r="R172" s="89">
        <v>999999</v>
      </c>
      <c r="S172" s="90" t="str">
        <f t="shared" si="97"/>
        <v>16666.39</v>
      </c>
      <c r="T172" s="89">
        <f>FLOOR(1000*($R$29/R172)^3,1)</f>
        <v>0</v>
      </c>
      <c r="U172" s="89">
        <v>999999</v>
      </c>
      <c r="V172" s="90" t="str">
        <f t="shared" si="98"/>
        <v>16666.39</v>
      </c>
      <c r="W172" s="89">
        <f>FLOOR(1000*($U$29/U172)^3,1)</f>
        <v>0</v>
      </c>
      <c r="X172" s="89">
        <v>999999</v>
      </c>
      <c r="Y172" s="90" t="str">
        <f t="shared" si="99"/>
        <v>16666.39</v>
      </c>
      <c r="Z172" s="89">
        <f>FLOOR(1000*($X$29/X172)^3,1)</f>
        <v>0</v>
      </c>
      <c r="AA172" s="89">
        <v>999999</v>
      </c>
      <c r="AB172" s="90" t="str">
        <f t="shared" si="100"/>
        <v>16666.39</v>
      </c>
      <c r="AC172" s="91">
        <f>FLOOR(1000*($AA$29/AA172)^3,1)</f>
        <v>0</v>
      </c>
      <c r="AD172" s="89">
        <v>999999</v>
      </c>
      <c r="AE172" s="90" t="str">
        <f t="shared" si="101"/>
        <v>16666.39</v>
      </c>
      <c r="AF172" s="91">
        <f>FLOOR(1000*($AD$29/AD172)^3,1)</f>
        <v>0</v>
      </c>
      <c r="AG172" s="81">
        <v>999999</v>
      </c>
      <c r="AH172" s="80" t="str">
        <f t="shared" si="102"/>
        <v>16666.39</v>
      </c>
      <c r="AI172" s="81">
        <f>FLOOR(1000*($AG$29/AG172)^3,1)</f>
        <v>0</v>
      </c>
      <c r="AJ172" s="82">
        <f t="shared" si="103"/>
        <v>0</v>
      </c>
      <c r="AK172" s="85"/>
      <c r="AN172" s="48"/>
      <c r="AO172" s="48"/>
    </row>
    <row r="173" spans="1:41" ht="15.75" hidden="1" thickBot="1">
      <c r="A173" s="98"/>
      <c r="B173" s="99"/>
      <c r="C173" s="100"/>
      <c r="D173" s="101" t="s">
        <v>25</v>
      </c>
      <c r="E173" s="98"/>
      <c r="F173" s="89">
        <v>999999</v>
      </c>
      <c r="G173" s="90" t="str">
        <f t="shared" si="93"/>
        <v>16666.39</v>
      </c>
      <c r="H173" s="89">
        <f>FLOOR(1000*($F$29/F173)^3,1)</f>
        <v>0</v>
      </c>
      <c r="I173" s="89">
        <v>999999</v>
      </c>
      <c r="J173" s="90" t="str">
        <f t="shared" si="94"/>
        <v>16666.39</v>
      </c>
      <c r="K173" s="89">
        <f>FLOOR(1000*($I$29/I173)^3,1)</f>
        <v>0</v>
      </c>
      <c r="L173" s="89">
        <v>999999</v>
      </c>
      <c r="M173" s="90" t="str">
        <f t="shared" si="95"/>
        <v>16666.39</v>
      </c>
      <c r="N173" s="89">
        <f>FLOOR(1000*($L$29/L173)^3,1)</f>
        <v>0</v>
      </c>
      <c r="O173" s="89">
        <v>999999</v>
      </c>
      <c r="P173" s="90" t="str">
        <f t="shared" si="96"/>
        <v>16666.39</v>
      </c>
      <c r="Q173" s="89">
        <f>FLOOR(1000*($O$29/O173)^3,1)</f>
        <v>0</v>
      </c>
      <c r="R173" s="89">
        <v>999999</v>
      </c>
      <c r="S173" s="90" t="str">
        <f t="shared" si="97"/>
        <v>16666.39</v>
      </c>
      <c r="T173" s="89">
        <f>FLOOR(1000*($R$29/R173)^3,1)</f>
        <v>0</v>
      </c>
      <c r="U173" s="89">
        <v>999999</v>
      </c>
      <c r="V173" s="90" t="str">
        <f t="shared" si="98"/>
        <v>16666.39</v>
      </c>
      <c r="W173" s="89">
        <f>FLOOR(1000*($U$29/U173)^3,1)</f>
        <v>0</v>
      </c>
      <c r="X173" s="89">
        <v>999999</v>
      </c>
      <c r="Y173" s="90" t="str">
        <f t="shared" si="99"/>
        <v>16666.39</v>
      </c>
      <c r="Z173" s="89">
        <f>FLOOR(1000*($X$29/X173)^3,1)</f>
        <v>0</v>
      </c>
      <c r="AA173" s="89">
        <v>999999</v>
      </c>
      <c r="AB173" s="90" t="str">
        <f t="shared" si="100"/>
        <v>16666.39</v>
      </c>
      <c r="AC173" s="91">
        <f>FLOOR(1000*($AA$29/AA173)^3,1)</f>
        <v>0</v>
      </c>
      <c r="AD173" s="89">
        <v>999999</v>
      </c>
      <c r="AE173" s="90" t="str">
        <f t="shared" si="101"/>
        <v>16666.39</v>
      </c>
      <c r="AF173" s="91">
        <f>FLOOR(1000*($AD$29/AD173)^3,1)</f>
        <v>0</v>
      </c>
      <c r="AG173" s="102">
        <v>999999</v>
      </c>
      <c r="AH173" s="90" t="str">
        <f t="shared" si="102"/>
        <v>16666.39</v>
      </c>
      <c r="AI173" s="102">
        <f>FLOOR(1000*($AG$29/AG173)^3,1)</f>
        <v>0</v>
      </c>
      <c r="AJ173" s="82">
        <f t="shared" si="103"/>
        <v>0</v>
      </c>
      <c r="AK173" s="85"/>
      <c r="AN173" s="48"/>
      <c r="AO173" s="48"/>
    </row>
    <row r="174" spans="1:51" s="50" customFormat="1" ht="15.75" hidden="1" thickBot="1">
      <c r="A174" s="76"/>
      <c r="B174" s="92"/>
      <c r="C174" s="87"/>
      <c r="D174" s="76" t="s">
        <v>26</v>
      </c>
      <c r="E174" s="76"/>
      <c r="F174" s="50">
        <v>999999</v>
      </c>
      <c r="G174" s="80" t="str">
        <f t="shared" si="93"/>
        <v>16666.39</v>
      </c>
      <c r="H174" s="50">
        <f>FLOOR(1000*($F$30/F174)^3,1)</f>
        <v>0</v>
      </c>
      <c r="I174" s="50">
        <v>999999</v>
      </c>
      <c r="J174" s="80" t="str">
        <f t="shared" si="94"/>
        <v>16666.39</v>
      </c>
      <c r="K174" s="50">
        <f>FLOOR(1000*($I$30/I174)^3,1)</f>
        <v>0</v>
      </c>
      <c r="L174" s="89">
        <v>999999</v>
      </c>
      <c r="M174" s="90" t="str">
        <f t="shared" si="95"/>
        <v>16666.39</v>
      </c>
      <c r="N174" s="89">
        <f>FLOOR(1000*($L$30/L174)^3,1)</f>
        <v>0</v>
      </c>
      <c r="O174" s="50">
        <v>999999</v>
      </c>
      <c r="P174" s="80" t="str">
        <f t="shared" si="96"/>
        <v>16666.39</v>
      </c>
      <c r="Q174" s="50">
        <f>FLOOR(1000*($O$30/O174)^3,1)</f>
        <v>0</v>
      </c>
      <c r="R174" s="50">
        <v>999999</v>
      </c>
      <c r="S174" s="80" t="str">
        <f t="shared" si="97"/>
        <v>16666.39</v>
      </c>
      <c r="T174" s="50">
        <f>FLOOR(1000*($R$30/R174)^3,1)</f>
        <v>0</v>
      </c>
      <c r="U174" s="50">
        <v>999999</v>
      </c>
      <c r="V174" s="80" t="str">
        <f t="shared" si="98"/>
        <v>16666.39</v>
      </c>
      <c r="W174" s="50">
        <f>FLOOR(1000*($U$30/U174)^3,1)</f>
        <v>0</v>
      </c>
      <c r="X174" s="50">
        <v>999999</v>
      </c>
      <c r="Y174" s="80" t="str">
        <f t="shared" si="99"/>
        <v>16666.39</v>
      </c>
      <c r="Z174" s="50">
        <f>FLOOR(1000*($X$30/X174)^3,1)</f>
        <v>0</v>
      </c>
      <c r="AA174" s="50">
        <v>999999</v>
      </c>
      <c r="AB174" s="80" t="str">
        <f t="shared" si="100"/>
        <v>16666.39</v>
      </c>
      <c r="AC174" s="81">
        <f>FLOOR(1000*($AA$30/AA174)^3,1)</f>
        <v>0</v>
      </c>
      <c r="AD174" s="50">
        <v>999999</v>
      </c>
      <c r="AE174" s="80" t="str">
        <f t="shared" si="101"/>
        <v>16666.39</v>
      </c>
      <c r="AF174" s="81">
        <f>FLOOR(1000*($AD$30/AD174)^3,1)</f>
        <v>0</v>
      </c>
      <c r="AG174" s="81">
        <v>999999</v>
      </c>
      <c r="AH174" s="80" t="str">
        <f t="shared" si="102"/>
        <v>16666.39</v>
      </c>
      <c r="AI174" s="81">
        <f>FLOOR(1000*($AG$30/AG174)^3,1)</f>
        <v>0</v>
      </c>
      <c r="AJ174" s="82">
        <f t="shared" si="103"/>
        <v>0</v>
      </c>
      <c r="AW174" s="51"/>
      <c r="AX174" s="51"/>
      <c r="AY174" s="51"/>
    </row>
    <row r="175" spans="1:51" s="50" customFormat="1" ht="15.75" hidden="1" thickBot="1">
      <c r="A175" s="76"/>
      <c r="B175" s="92"/>
      <c r="C175" s="87"/>
      <c r="D175" s="76" t="s">
        <v>26</v>
      </c>
      <c r="E175" s="76"/>
      <c r="F175" s="50">
        <v>999999</v>
      </c>
      <c r="G175" s="80" t="str">
        <f t="shared" si="93"/>
        <v>16666.39</v>
      </c>
      <c r="H175" s="50">
        <f>FLOOR(1000*($F$30/F175)^3,1)</f>
        <v>0</v>
      </c>
      <c r="I175" s="50">
        <v>999999</v>
      </c>
      <c r="J175" s="80" t="str">
        <f t="shared" si="94"/>
        <v>16666.39</v>
      </c>
      <c r="K175" s="50">
        <f>FLOOR(1000*($I$30/I175)^3,1)</f>
        <v>0</v>
      </c>
      <c r="L175" s="89">
        <v>999999</v>
      </c>
      <c r="M175" s="90" t="str">
        <f t="shared" si="95"/>
        <v>16666.39</v>
      </c>
      <c r="N175" s="89">
        <f>FLOOR(1000*($L$30/L175)^3,1)</f>
        <v>0</v>
      </c>
      <c r="O175" s="50">
        <v>999999</v>
      </c>
      <c r="P175" s="80" t="str">
        <f t="shared" si="96"/>
        <v>16666.39</v>
      </c>
      <c r="Q175" s="50">
        <f>FLOOR(1000*($O$30/O175)^3,1)</f>
        <v>0</v>
      </c>
      <c r="R175" s="50">
        <v>999999</v>
      </c>
      <c r="S175" s="80" t="str">
        <f t="shared" si="97"/>
        <v>16666.39</v>
      </c>
      <c r="T175" s="50">
        <f>FLOOR(1000*($R$30/R175)^3,1)</f>
        <v>0</v>
      </c>
      <c r="U175" s="50">
        <v>999999</v>
      </c>
      <c r="V175" s="80" t="str">
        <f t="shared" si="98"/>
        <v>16666.39</v>
      </c>
      <c r="W175" s="50">
        <f>FLOOR(1000*($U$30/U175)^3,1)</f>
        <v>0</v>
      </c>
      <c r="X175" s="50">
        <v>999999</v>
      </c>
      <c r="Y175" s="80" t="str">
        <f t="shared" si="99"/>
        <v>16666.39</v>
      </c>
      <c r="Z175" s="50">
        <f>FLOOR(1000*($X$30/X175)^3,1)</f>
        <v>0</v>
      </c>
      <c r="AA175" s="50">
        <v>999999</v>
      </c>
      <c r="AB175" s="80" t="str">
        <f t="shared" si="100"/>
        <v>16666.39</v>
      </c>
      <c r="AC175" s="81">
        <f>FLOOR(1000*($AA$30/AA175)^3,1)</f>
        <v>0</v>
      </c>
      <c r="AD175" s="50">
        <v>999999</v>
      </c>
      <c r="AE175" s="80" t="str">
        <f t="shared" si="101"/>
        <v>16666.39</v>
      </c>
      <c r="AF175" s="81">
        <f>FLOOR(1000*($AD$30/AD175)^3,1)</f>
        <v>0</v>
      </c>
      <c r="AG175" s="81">
        <v>999999</v>
      </c>
      <c r="AH175" s="80" t="str">
        <f t="shared" si="102"/>
        <v>16666.39</v>
      </c>
      <c r="AI175" s="81">
        <f>FLOOR(1000*($AG$30/AG175)^3,1)</f>
        <v>0</v>
      </c>
      <c r="AJ175" s="82">
        <f t="shared" si="103"/>
        <v>0</v>
      </c>
      <c r="AW175" s="51"/>
      <c r="AX175" s="51"/>
      <c r="AY175" s="51"/>
    </row>
    <row r="176" spans="1:51" s="50" customFormat="1" ht="15.75" hidden="1" thickBot="1">
      <c r="A176" s="76"/>
      <c r="B176" s="92"/>
      <c r="C176" s="87"/>
      <c r="D176" s="76" t="s">
        <v>26</v>
      </c>
      <c r="E176" s="76"/>
      <c r="F176" s="50">
        <v>999999</v>
      </c>
      <c r="G176" s="80" t="str">
        <f t="shared" si="93"/>
        <v>16666.39</v>
      </c>
      <c r="H176" s="50">
        <f>FLOOR(1000*($F$30/F176)^3,1)</f>
        <v>0</v>
      </c>
      <c r="I176" s="50">
        <v>999999</v>
      </c>
      <c r="J176" s="80" t="str">
        <f t="shared" si="94"/>
        <v>16666.39</v>
      </c>
      <c r="K176" s="50">
        <f>FLOOR(1000*($I$30/I176)^3,1)</f>
        <v>0</v>
      </c>
      <c r="L176" s="89">
        <v>999999</v>
      </c>
      <c r="M176" s="90" t="str">
        <f t="shared" si="95"/>
        <v>16666.39</v>
      </c>
      <c r="N176" s="89">
        <f>FLOOR(1000*($L$30/L176)^3,1)</f>
        <v>0</v>
      </c>
      <c r="O176" s="50">
        <v>999999</v>
      </c>
      <c r="P176" s="80" t="str">
        <f t="shared" si="96"/>
        <v>16666.39</v>
      </c>
      <c r="Q176" s="50">
        <f>FLOOR(1000*($O$30/O176)^3,1)</f>
        <v>0</v>
      </c>
      <c r="R176" s="50">
        <v>999999</v>
      </c>
      <c r="S176" s="80" t="str">
        <f t="shared" si="97"/>
        <v>16666.39</v>
      </c>
      <c r="T176" s="50">
        <f>FLOOR(1000*($R$30/R176)^3,1)</f>
        <v>0</v>
      </c>
      <c r="U176" s="50">
        <v>999999</v>
      </c>
      <c r="V176" s="80" t="str">
        <f t="shared" si="98"/>
        <v>16666.39</v>
      </c>
      <c r="W176" s="50">
        <f>FLOOR(1000*($U$30/U176)^3,1)</f>
        <v>0</v>
      </c>
      <c r="X176" s="50">
        <v>999999</v>
      </c>
      <c r="Y176" s="80" t="str">
        <f t="shared" si="99"/>
        <v>16666.39</v>
      </c>
      <c r="Z176" s="50">
        <f>FLOOR(1000*($X$30/X176)^3,1)</f>
        <v>0</v>
      </c>
      <c r="AA176" s="50">
        <v>999999</v>
      </c>
      <c r="AB176" s="80" t="str">
        <f t="shared" si="100"/>
        <v>16666.39</v>
      </c>
      <c r="AC176" s="81">
        <f>FLOOR(1000*($AA$30/AA176)^3,1)</f>
        <v>0</v>
      </c>
      <c r="AD176" s="50">
        <v>999999</v>
      </c>
      <c r="AE176" s="80" t="str">
        <f t="shared" si="101"/>
        <v>16666.39</v>
      </c>
      <c r="AF176" s="81">
        <f>FLOOR(1000*($AD$30/AD176)^3,1)</f>
        <v>0</v>
      </c>
      <c r="AG176" s="81">
        <v>999999</v>
      </c>
      <c r="AH176" s="80" t="str">
        <f t="shared" si="102"/>
        <v>16666.39</v>
      </c>
      <c r="AI176" s="81">
        <f>FLOOR(1000*($AG$30/AG176)^3,1)</f>
        <v>0</v>
      </c>
      <c r="AJ176" s="82">
        <f t="shared" si="103"/>
        <v>0</v>
      </c>
      <c r="AW176" s="51"/>
      <c r="AX176" s="51"/>
      <c r="AY176" s="51"/>
    </row>
    <row r="177" spans="1:51" s="50" customFormat="1" ht="15.75" hidden="1" thickBot="1">
      <c r="A177" s="76"/>
      <c r="B177" s="92"/>
      <c r="C177" s="87"/>
      <c r="D177" s="76" t="s">
        <v>26</v>
      </c>
      <c r="E177" s="76"/>
      <c r="F177" s="50">
        <v>999999</v>
      </c>
      <c r="G177" s="80" t="str">
        <f t="shared" si="93"/>
        <v>16666.39</v>
      </c>
      <c r="H177" s="50">
        <f>FLOOR(1000*($F$30/F177)^3,1)</f>
        <v>0</v>
      </c>
      <c r="I177" s="50">
        <v>999999</v>
      </c>
      <c r="J177" s="80" t="str">
        <f t="shared" si="94"/>
        <v>16666.39</v>
      </c>
      <c r="K177" s="50">
        <f>FLOOR(1000*($I$30/I177)^3,1)</f>
        <v>0</v>
      </c>
      <c r="L177" s="89">
        <v>999999</v>
      </c>
      <c r="M177" s="90" t="str">
        <f t="shared" si="95"/>
        <v>16666.39</v>
      </c>
      <c r="N177" s="89">
        <f>FLOOR(1000*($L$30/L177)^3,1)</f>
        <v>0</v>
      </c>
      <c r="O177" s="50">
        <v>999999</v>
      </c>
      <c r="P177" s="80" t="str">
        <f t="shared" si="96"/>
        <v>16666.39</v>
      </c>
      <c r="Q177" s="50">
        <f>FLOOR(1000*($O$30/O177)^3,1)</f>
        <v>0</v>
      </c>
      <c r="R177" s="50">
        <v>999999</v>
      </c>
      <c r="S177" s="80" t="str">
        <f t="shared" si="97"/>
        <v>16666.39</v>
      </c>
      <c r="T177" s="50">
        <f>FLOOR(1000*($R$30/R177)^3,1)</f>
        <v>0</v>
      </c>
      <c r="U177" s="50">
        <v>999999</v>
      </c>
      <c r="V177" s="80" t="str">
        <f t="shared" si="98"/>
        <v>16666.39</v>
      </c>
      <c r="W177" s="50">
        <f>FLOOR(1000*($U$30/U177)^3,1)</f>
        <v>0</v>
      </c>
      <c r="X177" s="50">
        <v>999999</v>
      </c>
      <c r="Y177" s="80" t="str">
        <f t="shared" si="99"/>
        <v>16666.39</v>
      </c>
      <c r="Z177" s="50">
        <f>FLOOR(1000*($X$30/X177)^3,1)</f>
        <v>0</v>
      </c>
      <c r="AA177" s="50">
        <v>999999</v>
      </c>
      <c r="AB177" s="80" t="str">
        <f t="shared" si="100"/>
        <v>16666.39</v>
      </c>
      <c r="AC177" s="81">
        <f>FLOOR(1000*($AA$30/AA177)^3,1)</f>
        <v>0</v>
      </c>
      <c r="AD177" s="50">
        <v>999999</v>
      </c>
      <c r="AE177" s="80" t="str">
        <f t="shared" si="101"/>
        <v>16666.39</v>
      </c>
      <c r="AF177" s="81">
        <f>FLOOR(1000*($AD$30/AD177)^3,1)</f>
        <v>0</v>
      </c>
      <c r="AG177" s="81">
        <v>999999</v>
      </c>
      <c r="AH177" s="80" t="str">
        <f t="shared" si="102"/>
        <v>16666.39</v>
      </c>
      <c r="AI177" s="81">
        <f>FLOOR(1000*($AG$30/AG177)^3,1)</f>
        <v>0</v>
      </c>
      <c r="AJ177" s="82">
        <f t="shared" si="103"/>
        <v>0</v>
      </c>
      <c r="AW177" s="51"/>
      <c r="AX177" s="51"/>
      <c r="AY177" s="51"/>
    </row>
    <row r="178" spans="1:51" s="50" customFormat="1" ht="15" hidden="1">
      <c r="A178" s="76"/>
      <c r="B178" s="92"/>
      <c r="C178" s="87"/>
      <c r="D178" s="76" t="s">
        <v>26</v>
      </c>
      <c r="E178" s="76"/>
      <c r="F178" s="50">
        <v>999999</v>
      </c>
      <c r="G178" s="80" t="str">
        <f t="shared" si="93"/>
        <v>16666.39</v>
      </c>
      <c r="H178" s="50">
        <f>FLOOR(1000*($F$30/F178)^3,1)</f>
        <v>0</v>
      </c>
      <c r="I178" s="50">
        <v>999999</v>
      </c>
      <c r="J178" s="80" t="str">
        <f t="shared" si="94"/>
        <v>16666.39</v>
      </c>
      <c r="K178" s="50">
        <f>FLOOR(1000*($I$30/I178)^3,1)</f>
        <v>0</v>
      </c>
      <c r="L178" s="89">
        <v>999999</v>
      </c>
      <c r="M178" s="90" t="str">
        <f t="shared" si="95"/>
        <v>16666.39</v>
      </c>
      <c r="N178" s="89">
        <f>FLOOR(1000*($L$30/L178)^3,1)</f>
        <v>0</v>
      </c>
      <c r="O178" s="50">
        <v>999999</v>
      </c>
      <c r="P178" s="80" t="str">
        <f t="shared" si="96"/>
        <v>16666.39</v>
      </c>
      <c r="Q178" s="50">
        <f>FLOOR(1000*($O$30/O178)^3,1)</f>
        <v>0</v>
      </c>
      <c r="R178" s="50">
        <v>999999</v>
      </c>
      <c r="S178" s="80" t="str">
        <f t="shared" si="97"/>
        <v>16666.39</v>
      </c>
      <c r="T178" s="50">
        <f>FLOOR(1000*($R$30/R178)^3,1)</f>
        <v>0</v>
      </c>
      <c r="U178" s="50">
        <v>999999</v>
      </c>
      <c r="V178" s="80" t="str">
        <f t="shared" si="98"/>
        <v>16666.39</v>
      </c>
      <c r="W178" s="50">
        <f>FLOOR(1000*($U$30/U178)^3,1)</f>
        <v>0</v>
      </c>
      <c r="X178" s="50">
        <v>999999</v>
      </c>
      <c r="Y178" s="80" t="str">
        <f t="shared" si="99"/>
        <v>16666.39</v>
      </c>
      <c r="Z178" s="50">
        <f>FLOOR(1000*($X$30/X178)^3,1)</f>
        <v>0</v>
      </c>
      <c r="AA178" s="50">
        <v>999999</v>
      </c>
      <c r="AB178" s="80" t="str">
        <f t="shared" si="100"/>
        <v>16666.39</v>
      </c>
      <c r="AC178" s="81">
        <f>FLOOR(1000*($AA$30/AA178)^3,1)</f>
        <v>0</v>
      </c>
      <c r="AD178" s="50">
        <v>999999</v>
      </c>
      <c r="AE178" s="80" t="str">
        <f t="shared" si="101"/>
        <v>16666.39</v>
      </c>
      <c r="AF178" s="81">
        <f>FLOOR(1000*($AD$30/AD178)^3,1)</f>
        <v>0</v>
      </c>
      <c r="AG178" s="81">
        <v>999999</v>
      </c>
      <c r="AH178" s="80" t="str">
        <f t="shared" si="102"/>
        <v>16666.39</v>
      </c>
      <c r="AI178" s="81">
        <f>FLOOR(1000*($AG$30/AG178)^3,1)</f>
        <v>0</v>
      </c>
      <c r="AJ178" s="82">
        <f t="shared" si="103"/>
        <v>0</v>
      </c>
      <c r="AW178" s="51"/>
      <c r="AX178" s="51"/>
      <c r="AY178" s="51"/>
    </row>
  </sheetData>
  <mergeCells count="20">
    <mergeCell ref="AG2:AI2"/>
    <mergeCell ref="L2:N2"/>
    <mergeCell ref="L32:N32"/>
    <mergeCell ref="U2:W2"/>
    <mergeCell ref="X2:Z2"/>
    <mergeCell ref="AA2:AC2"/>
    <mergeCell ref="AD2:AF2"/>
    <mergeCell ref="F2:H2"/>
    <mergeCell ref="I2:K2"/>
    <mergeCell ref="O2:Q2"/>
    <mergeCell ref="R2:T2"/>
    <mergeCell ref="I32:K32"/>
    <mergeCell ref="F32:H32"/>
    <mergeCell ref="R32:T32"/>
    <mergeCell ref="AG32:AI32"/>
    <mergeCell ref="AA32:AC32"/>
    <mergeCell ref="AD32:AF32"/>
    <mergeCell ref="X32:Z32"/>
    <mergeCell ref="O32:Q32"/>
    <mergeCell ref="U32:W32"/>
  </mergeCells>
  <printOptions/>
  <pageMargins left="0.1968503937007874" right="0.1968503937007874" top="0.5905511811023623" bottom="0.5905511811023623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2018-11-06T03:12:17Z</dcterms:created>
  <dcterms:modified xsi:type="dcterms:W3CDTF">2018-11-06T03:13:44Z</dcterms:modified>
  <cp:category/>
  <cp:version/>
  <cp:contentType/>
  <cp:contentStatus/>
</cp:coreProperties>
</file>