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<sst xmlns="http://schemas.openxmlformats.org/spreadsheetml/2006/main" count="144" uniqueCount="81">
  <si>
    <t>Год рожд.</t>
  </si>
  <si>
    <t>Группа</t>
  </si>
  <si>
    <t>Фамилия, имя</t>
  </si>
  <si>
    <t>Очки</t>
  </si>
  <si>
    <t>Верчик Дмитрий</t>
  </si>
  <si>
    <t>1962</t>
  </si>
  <si>
    <t>55-59</t>
  </si>
  <si>
    <t>400в/с</t>
  </si>
  <si>
    <t>Антипьев Лев</t>
  </si>
  <si>
    <t>1951</t>
  </si>
  <si>
    <t>65-69</t>
  </si>
  <si>
    <t>200в/с</t>
  </si>
  <si>
    <t>Литвинов Сергей</t>
  </si>
  <si>
    <t>Голубев Владимир</t>
  </si>
  <si>
    <t>1952</t>
  </si>
  <si>
    <t>800в/с</t>
  </si>
  <si>
    <t>Петров Константин</t>
  </si>
  <si>
    <t>45-49</t>
  </si>
  <si>
    <t>200к/п</t>
  </si>
  <si>
    <t>Голдобина Ольга</t>
  </si>
  <si>
    <t>1990</t>
  </si>
  <si>
    <t>25-29</t>
  </si>
  <si>
    <t>200бр.</t>
  </si>
  <si>
    <t>Веснина Светлана</t>
  </si>
  <si>
    <t>1973</t>
  </si>
  <si>
    <t>Куприянюк Татьяна</t>
  </si>
  <si>
    <t>1987</t>
  </si>
  <si>
    <t>30-34</t>
  </si>
  <si>
    <t>Исупова Наталия</t>
  </si>
  <si>
    <t>1958</t>
  </si>
  <si>
    <t>60-64</t>
  </si>
  <si>
    <t>Клевакина Татьяна</t>
  </si>
  <si>
    <t>Жданов Алексей</t>
  </si>
  <si>
    <t>1974</t>
  </si>
  <si>
    <t>40-44</t>
  </si>
  <si>
    <t>Митрофанова Елена</t>
  </si>
  <si>
    <t>Сибгатуллин Зуфар</t>
  </si>
  <si>
    <t>1960</t>
  </si>
  <si>
    <t>Мишланова Светлана</t>
  </si>
  <si>
    <t>50-54</t>
  </si>
  <si>
    <t>Фролова Ксения</t>
  </si>
  <si>
    <t>1991</t>
  </si>
  <si>
    <t>Агапов Павел</t>
  </si>
  <si>
    <t>1948</t>
  </si>
  <si>
    <t>70-74</t>
  </si>
  <si>
    <t>Татаринов Алексей</t>
  </si>
  <si>
    <t>1975</t>
  </si>
  <si>
    <t>50в/с</t>
  </si>
  <si>
    <t>1-й тур</t>
  </si>
  <si>
    <t>2-й тур</t>
  </si>
  <si>
    <t>3-й тур</t>
  </si>
  <si>
    <t>100батт</t>
  </si>
  <si>
    <t>100в/с</t>
  </si>
  <si>
    <t>100бр.</t>
  </si>
  <si>
    <t>Сюткина Елена</t>
  </si>
  <si>
    <t>Шестакова Галина</t>
  </si>
  <si>
    <t>1965</t>
  </si>
  <si>
    <t>100к/п</t>
  </si>
  <si>
    <t>Феоктистов Валерий</t>
  </si>
  <si>
    <t>1945</t>
  </si>
  <si>
    <t>Мелихов Виктор</t>
  </si>
  <si>
    <t>1942</t>
  </si>
  <si>
    <t>75-79</t>
  </si>
  <si>
    <t>Климов Сергей</t>
  </si>
  <si>
    <t>Коротаев Михаил</t>
  </si>
  <si>
    <t>1984</t>
  </si>
  <si>
    <t>100батт.</t>
  </si>
  <si>
    <t>Пензина Марина</t>
  </si>
  <si>
    <t>1957</t>
  </si>
  <si>
    <t>100сп.</t>
  </si>
  <si>
    <t>Сумма</t>
  </si>
  <si>
    <t>Место</t>
  </si>
  <si>
    <t>Дист.</t>
  </si>
  <si>
    <t>Итоговый протокол Кубка ПКВВС -2018</t>
  </si>
  <si>
    <t>50бр</t>
  </si>
  <si>
    <t>50бр.</t>
  </si>
  <si>
    <t>50батт</t>
  </si>
  <si>
    <t>50сп.</t>
  </si>
  <si>
    <t>50батт.</t>
  </si>
  <si>
    <t>Трунов Геннадий</t>
  </si>
  <si>
    <t>1943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</si>
</sst>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Fill="1" applyBorder="1" applyAlignment="1">
      <alignment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0" xfId="53" applyFont="1" applyFill="1" applyBorder="1" applyAlignment="1">
      <alignment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0" xfId="53" applyFont="1" applyFill="1" applyBorder="1" applyAlignment="1">
      <alignment vertical="top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top" wrapText="1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top" wrapText="1"/>
      <protection/>
    </xf>
    <xf numFmtId="17" fontId="8" fillId="0" borderId="11" xfId="53" applyNumberFormat="1" applyFont="1" applyFill="1" applyBorder="1" applyAlignment="1">
      <alignment horizontal="center"/>
      <protection/>
    </xf>
    <xf numFmtId="17" fontId="8" fillId="0" borderId="10" xfId="53" applyNumberFormat="1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28" sqref="N28"/>
    </sheetView>
  </sheetViews>
  <sheetFormatPr defaultColWidth="8.796875" defaultRowHeight="14.25"/>
  <cols>
    <col min="1" max="1" width="21.69921875" style="4" customWidth="1"/>
    <col min="2" max="2" width="9.09765625" style="2" customWidth="1"/>
    <col min="3" max="3" width="8.19921875" style="2" customWidth="1"/>
    <col min="4" max="4" width="10.09765625" style="2" customWidth="1"/>
    <col min="5" max="5" width="7.09765625" style="2" customWidth="1"/>
    <col min="6" max="6" width="7.5" style="2" customWidth="1"/>
    <col min="7" max="7" width="7.09765625" style="2" customWidth="1"/>
    <col min="8" max="8" width="7" style="2" customWidth="1"/>
    <col min="9" max="9" width="7.19921875" style="2" customWidth="1"/>
    <col min="10" max="10" width="7.09765625" style="2" customWidth="1"/>
    <col min="11" max="11" width="7.5" style="2" customWidth="1"/>
    <col min="12" max="13" width="9" style="2" customWidth="1"/>
    <col min="14" max="16384" width="9" style="3" customWidth="1"/>
  </cols>
  <sheetData>
    <row r="1" ht="18.75" thickBot="1">
      <c r="A1" s="1" t="s">
        <v>73</v>
      </c>
    </row>
    <row r="2" spans="1:13" ht="16.5" thickBot="1">
      <c r="A2" s="9"/>
      <c r="B2" s="10"/>
      <c r="C2" s="10"/>
      <c r="D2" s="45" t="s">
        <v>48</v>
      </c>
      <c r="E2" s="45"/>
      <c r="F2" s="45" t="s">
        <v>49</v>
      </c>
      <c r="G2" s="45"/>
      <c r="H2" s="45" t="s">
        <v>50</v>
      </c>
      <c r="I2" s="45"/>
      <c r="J2" s="45"/>
      <c r="K2" s="45"/>
      <c r="L2" s="10"/>
      <c r="M2" s="10"/>
    </row>
    <row r="3" spans="1:13" ht="18" customHeight="1">
      <c r="A3" s="11" t="s">
        <v>2</v>
      </c>
      <c r="B3" s="11" t="s">
        <v>0</v>
      </c>
      <c r="C3" s="12" t="s">
        <v>1</v>
      </c>
      <c r="D3" s="13" t="s">
        <v>72</v>
      </c>
      <c r="E3" s="14" t="s">
        <v>3</v>
      </c>
      <c r="F3" s="13" t="s">
        <v>72</v>
      </c>
      <c r="G3" s="14" t="s">
        <v>3</v>
      </c>
      <c r="H3" s="13" t="s">
        <v>72</v>
      </c>
      <c r="I3" s="15" t="s">
        <v>3</v>
      </c>
      <c r="J3" s="15" t="s">
        <v>72</v>
      </c>
      <c r="K3" s="14" t="s">
        <v>3</v>
      </c>
      <c r="L3" s="16" t="s">
        <v>70</v>
      </c>
      <c r="M3" s="11" t="s">
        <v>71</v>
      </c>
    </row>
    <row r="4" spans="1:13" ht="15">
      <c r="A4" s="24" t="s">
        <v>4</v>
      </c>
      <c r="B4" s="25" t="s">
        <v>5</v>
      </c>
      <c r="C4" s="26" t="s">
        <v>6</v>
      </c>
      <c r="D4" s="27" t="s">
        <v>7</v>
      </c>
      <c r="E4" s="28">
        <v>607</v>
      </c>
      <c r="F4" s="27" t="s">
        <v>52</v>
      </c>
      <c r="G4" s="28">
        <v>684</v>
      </c>
      <c r="H4" s="46" t="s">
        <v>47</v>
      </c>
      <c r="I4" s="29">
        <v>720</v>
      </c>
      <c r="J4" s="47" t="s">
        <v>75</v>
      </c>
      <c r="K4" s="28">
        <v>699</v>
      </c>
      <c r="L4" s="30">
        <f>E4+G4+I4+K4</f>
        <v>2710</v>
      </c>
      <c r="M4" s="29">
        <v>1</v>
      </c>
    </row>
    <row r="5" spans="1:13" ht="15">
      <c r="A5" s="24" t="s">
        <v>28</v>
      </c>
      <c r="B5" s="18" t="s">
        <v>29</v>
      </c>
      <c r="C5" s="19" t="s">
        <v>30</v>
      </c>
      <c r="D5" s="20" t="s">
        <v>15</v>
      </c>
      <c r="E5" s="21">
        <v>702</v>
      </c>
      <c r="F5" s="20" t="s">
        <v>51</v>
      </c>
      <c r="G5" s="21">
        <v>523</v>
      </c>
      <c r="H5" s="46" t="s">
        <v>76</v>
      </c>
      <c r="I5" s="22">
        <v>552</v>
      </c>
      <c r="J5" s="47" t="s">
        <v>77</v>
      </c>
      <c r="K5" s="21">
        <v>599</v>
      </c>
      <c r="L5" s="23">
        <f>E5+G5+I5+K5</f>
        <v>2376</v>
      </c>
      <c r="M5" s="22">
        <v>2</v>
      </c>
    </row>
    <row r="6" spans="1:13" ht="15">
      <c r="A6" s="24" t="s">
        <v>19</v>
      </c>
      <c r="B6" s="32" t="s">
        <v>20</v>
      </c>
      <c r="C6" s="26" t="s">
        <v>21</v>
      </c>
      <c r="D6" s="27" t="s">
        <v>22</v>
      </c>
      <c r="E6" s="28">
        <v>469</v>
      </c>
      <c r="F6" s="27"/>
      <c r="G6" s="28"/>
      <c r="H6" s="46" t="s">
        <v>47</v>
      </c>
      <c r="I6" s="29">
        <v>703</v>
      </c>
      <c r="J6" s="47" t="s">
        <v>75</v>
      </c>
      <c r="K6" s="28">
        <v>619</v>
      </c>
      <c r="L6" s="30">
        <f>E6+G6+I6+K6</f>
        <v>1791</v>
      </c>
      <c r="M6" s="29">
        <v>3</v>
      </c>
    </row>
    <row r="7" spans="1:13" ht="15">
      <c r="A7" s="35" t="s">
        <v>67</v>
      </c>
      <c r="B7" s="18" t="s">
        <v>68</v>
      </c>
      <c r="C7" s="19" t="s">
        <v>30</v>
      </c>
      <c r="D7" s="20"/>
      <c r="E7" s="21"/>
      <c r="F7" s="20" t="s">
        <v>52</v>
      </c>
      <c r="G7" s="21">
        <v>514</v>
      </c>
      <c r="H7" s="46" t="s">
        <v>47</v>
      </c>
      <c r="I7" s="22">
        <v>612</v>
      </c>
      <c r="J7" s="47" t="s">
        <v>75</v>
      </c>
      <c r="K7" s="21">
        <v>498</v>
      </c>
      <c r="L7" s="23">
        <f>E7+G7+I7+K7</f>
        <v>1624</v>
      </c>
      <c r="M7" s="22">
        <v>4</v>
      </c>
    </row>
    <row r="8" spans="1:13" ht="15">
      <c r="A8" s="24" t="s">
        <v>23</v>
      </c>
      <c r="B8" s="31" t="s">
        <v>24</v>
      </c>
      <c r="C8" s="26" t="s">
        <v>17</v>
      </c>
      <c r="D8" s="27" t="s">
        <v>11</v>
      </c>
      <c r="E8" s="28">
        <v>368</v>
      </c>
      <c r="F8" s="27" t="s">
        <v>52</v>
      </c>
      <c r="G8" s="28">
        <v>385</v>
      </c>
      <c r="H8" s="46" t="s">
        <v>47</v>
      </c>
      <c r="I8" s="29">
        <v>477</v>
      </c>
      <c r="J8" s="47" t="s">
        <v>75</v>
      </c>
      <c r="K8" s="28">
        <v>297</v>
      </c>
      <c r="L8" s="30">
        <f>E8+G8+I8+K8</f>
        <v>1527</v>
      </c>
      <c r="M8" s="29">
        <v>5</v>
      </c>
    </row>
    <row r="9" spans="1:13" ht="15">
      <c r="A9" s="24" t="s">
        <v>25</v>
      </c>
      <c r="B9" s="33" t="s">
        <v>26</v>
      </c>
      <c r="C9" s="26" t="s">
        <v>27</v>
      </c>
      <c r="D9" s="27" t="s">
        <v>11</v>
      </c>
      <c r="E9" s="28">
        <v>324</v>
      </c>
      <c r="F9" s="27" t="s">
        <v>52</v>
      </c>
      <c r="G9" s="28">
        <v>394</v>
      </c>
      <c r="H9" s="46" t="s">
        <v>47</v>
      </c>
      <c r="I9" s="29">
        <v>472</v>
      </c>
      <c r="J9" s="47" t="s">
        <v>75</v>
      </c>
      <c r="K9" s="28">
        <v>248</v>
      </c>
      <c r="L9" s="30">
        <f>E9+G9+I9+K9</f>
        <v>1438</v>
      </c>
      <c r="M9" s="22">
        <v>6</v>
      </c>
    </row>
    <row r="10" spans="1:13" ht="15">
      <c r="A10" s="24" t="s">
        <v>36</v>
      </c>
      <c r="B10" s="33" t="s">
        <v>37</v>
      </c>
      <c r="C10" s="26" t="s">
        <v>6</v>
      </c>
      <c r="D10" s="27" t="s">
        <v>15</v>
      </c>
      <c r="E10" s="28">
        <v>266</v>
      </c>
      <c r="F10" s="27" t="s">
        <v>53</v>
      </c>
      <c r="G10" s="28">
        <v>390</v>
      </c>
      <c r="H10" s="46" t="s">
        <v>75</v>
      </c>
      <c r="I10" s="29">
        <v>381</v>
      </c>
      <c r="J10" s="47" t="s">
        <v>47</v>
      </c>
      <c r="K10" s="28">
        <v>325</v>
      </c>
      <c r="L10" s="30">
        <f>E10+G10+I10+K10</f>
        <v>1362</v>
      </c>
      <c r="M10" s="29">
        <v>7</v>
      </c>
    </row>
    <row r="11" spans="1:13" ht="15">
      <c r="A11" s="17" t="s">
        <v>58</v>
      </c>
      <c r="B11" s="18" t="s">
        <v>59</v>
      </c>
      <c r="C11" s="19" t="s">
        <v>44</v>
      </c>
      <c r="D11" s="20"/>
      <c r="E11" s="21"/>
      <c r="F11" s="20"/>
      <c r="G11" s="21"/>
      <c r="H11" s="46" t="s">
        <v>47</v>
      </c>
      <c r="I11" s="29">
        <v>497</v>
      </c>
      <c r="J11" s="47" t="s">
        <v>75</v>
      </c>
      <c r="K11" s="28">
        <v>669</v>
      </c>
      <c r="L11" s="23">
        <f>E11+G11+I11+K11</f>
        <v>1166</v>
      </c>
      <c r="M11" s="22">
        <v>8</v>
      </c>
    </row>
    <row r="12" spans="1:13" ht="15">
      <c r="A12" s="24" t="s">
        <v>40</v>
      </c>
      <c r="B12" s="18" t="s">
        <v>41</v>
      </c>
      <c r="C12" s="19" t="s">
        <v>21</v>
      </c>
      <c r="D12" s="20" t="s">
        <v>7</v>
      </c>
      <c r="E12" s="21">
        <v>350</v>
      </c>
      <c r="F12" s="20" t="s">
        <v>52</v>
      </c>
      <c r="G12" s="21">
        <v>503</v>
      </c>
      <c r="H12" s="20"/>
      <c r="I12" s="22"/>
      <c r="J12" s="22"/>
      <c r="K12" s="21"/>
      <c r="L12" s="23">
        <f>E12+G12+I12+K12</f>
        <v>853</v>
      </c>
      <c r="M12" s="29">
        <v>9</v>
      </c>
    </row>
    <row r="13" spans="1:13" ht="15">
      <c r="A13" s="38" t="s">
        <v>16</v>
      </c>
      <c r="B13" s="22">
        <v>1969</v>
      </c>
      <c r="C13" s="39" t="s">
        <v>17</v>
      </c>
      <c r="D13" s="20" t="s">
        <v>18</v>
      </c>
      <c r="E13" s="21">
        <v>207</v>
      </c>
      <c r="F13" s="20" t="s">
        <v>69</v>
      </c>
      <c r="G13" s="21">
        <v>175</v>
      </c>
      <c r="H13" s="46" t="s">
        <v>78</v>
      </c>
      <c r="I13" s="22">
        <v>225</v>
      </c>
      <c r="J13" s="47" t="s">
        <v>75</v>
      </c>
      <c r="K13" s="21">
        <v>205</v>
      </c>
      <c r="L13" s="23">
        <f>E13+G13+I13+K13</f>
        <v>812</v>
      </c>
      <c r="M13" s="22">
        <v>10</v>
      </c>
    </row>
    <row r="14" spans="1:13" ht="15">
      <c r="A14" s="24" t="s">
        <v>8</v>
      </c>
      <c r="B14" s="18" t="s">
        <v>9</v>
      </c>
      <c r="C14" s="19" t="s">
        <v>10</v>
      </c>
      <c r="D14" s="20" t="s">
        <v>7</v>
      </c>
      <c r="E14" s="21">
        <v>208</v>
      </c>
      <c r="F14" s="20"/>
      <c r="G14" s="21"/>
      <c r="H14" s="46" t="s">
        <v>47</v>
      </c>
      <c r="I14" s="22">
        <v>268</v>
      </c>
      <c r="J14" s="47" t="s">
        <v>74</v>
      </c>
      <c r="K14" s="21">
        <v>195</v>
      </c>
      <c r="L14" s="23">
        <f>E14+G14+I14+K14</f>
        <v>671</v>
      </c>
      <c r="M14" s="29">
        <v>11</v>
      </c>
    </row>
    <row r="15" spans="1:13" ht="15">
      <c r="A15" s="17" t="s">
        <v>63</v>
      </c>
      <c r="B15" s="18" t="s">
        <v>41</v>
      </c>
      <c r="C15" s="34" t="s">
        <v>21</v>
      </c>
      <c r="D15" s="20"/>
      <c r="E15" s="21"/>
      <c r="F15" s="20" t="s">
        <v>52</v>
      </c>
      <c r="G15" s="21">
        <v>618</v>
      </c>
      <c r="H15" s="20"/>
      <c r="I15" s="22"/>
      <c r="J15" s="22"/>
      <c r="K15" s="21"/>
      <c r="L15" s="23">
        <f>E15+G15+I15+K15</f>
        <v>618</v>
      </c>
      <c r="M15" s="22">
        <v>12</v>
      </c>
    </row>
    <row r="16" spans="1:13" ht="15">
      <c r="A16" s="17" t="s">
        <v>55</v>
      </c>
      <c r="B16" s="18" t="s">
        <v>56</v>
      </c>
      <c r="C16" s="19" t="s">
        <v>39</v>
      </c>
      <c r="D16" s="48"/>
      <c r="E16" s="49"/>
      <c r="F16" s="20" t="s">
        <v>57</v>
      </c>
      <c r="G16" s="21">
        <v>204</v>
      </c>
      <c r="H16" s="46" t="s">
        <v>78</v>
      </c>
      <c r="I16" s="22">
        <v>132</v>
      </c>
      <c r="J16" s="47" t="s">
        <v>75</v>
      </c>
      <c r="K16" s="21">
        <v>235</v>
      </c>
      <c r="L16" s="23">
        <f>E16+G16+I16+K16</f>
        <v>571</v>
      </c>
      <c r="M16" s="29">
        <v>13</v>
      </c>
    </row>
    <row r="17" spans="1:13" ht="15">
      <c r="A17" s="24" t="s">
        <v>35</v>
      </c>
      <c r="B17" s="33" t="s">
        <v>20</v>
      </c>
      <c r="C17" s="26" t="s">
        <v>21</v>
      </c>
      <c r="D17" s="27" t="s">
        <v>15</v>
      </c>
      <c r="E17" s="28">
        <v>491</v>
      </c>
      <c r="F17" s="27"/>
      <c r="G17" s="28"/>
      <c r="H17" s="27"/>
      <c r="I17" s="29"/>
      <c r="J17" s="29"/>
      <c r="K17" s="28"/>
      <c r="L17" s="30">
        <f>E17+G17+I17+K17</f>
        <v>491</v>
      </c>
      <c r="M17" s="22">
        <v>14</v>
      </c>
    </row>
    <row r="18" spans="1:13" ht="18" customHeight="1">
      <c r="A18" s="35" t="s">
        <v>64</v>
      </c>
      <c r="B18" s="18" t="s">
        <v>65</v>
      </c>
      <c r="C18" s="19" t="s">
        <v>27</v>
      </c>
      <c r="D18" s="20"/>
      <c r="E18" s="21"/>
      <c r="F18" s="20" t="s">
        <v>66</v>
      </c>
      <c r="G18" s="21">
        <v>460</v>
      </c>
      <c r="H18" s="20"/>
      <c r="I18" s="22"/>
      <c r="J18" s="22"/>
      <c r="K18" s="21"/>
      <c r="L18" s="23">
        <f>E18+G18+I18+K18</f>
        <v>460</v>
      </c>
      <c r="M18" s="29">
        <v>15</v>
      </c>
    </row>
    <row r="19" spans="1:13" ht="18" customHeight="1">
      <c r="A19" s="24" t="s">
        <v>32</v>
      </c>
      <c r="B19" s="32" t="s">
        <v>33</v>
      </c>
      <c r="C19" s="26" t="s">
        <v>34</v>
      </c>
      <c r="D19" s="27" t="s">
        <v>22</v>
      </c>
      <c r="E19" s="28">
        <v>442</v>
      </c>
      <c r="F19" s="27"/>
      <c r="G19" s="28"/>
      <c r="H19" s="27"/>
      <c r="I19" s="29"/>
      <c r="J19" s="29"/>
      <c r="K19" s="28"/>
      <c r="L19" s="30">
        <f>E19+G19+I19+K19</f>
        <v>442</v>
      </c>
      <c r="M19" s="22">
        <v>16</v>
      </c>
    </row>
    <row r="20" spans="1:13" ht="18" customHeight="1">
      <c r="A20" s="24" t="s">
        <v>31</v>
      </c>
      <c r="B20" s="33" t="s">
        <v>24</v>
      </c>
      <c r="C20" s="26" t="s">
        <v>17</v>
      </c>
      <c r="D20" s="27" t="s">
        <v>11</v>
      </c>
      <c r="E20" s="28">
        <v>196</v>
      </c>
      <c r="F20" s="46" t="s">
        <v>52</v>
      </c>
      <c r="G20" s="28">
        <v>198</v>
      </c>
      <c r="H20" s="27"/>
      <c r="I20" s="29"/>
      <c r="J20" s="29"/>
      <c r="K20" s="28"/>
      <c r="L20" s="30">
        <f>E20+G20+I20+K20</f>
        <v>394</v>
      </c>
      <c r="M20" s="29">
        <v>17</v>
      </c>
    </row>
    <row r="21" spans="1:13" ht="18" customHeight="1">
      <c r="A21" s="36" t="s">
        <v>38</v>
      </c>
      <c r="B21" s="29">
        <v>1965</v>
      </c>
      <c r="C21" s="37" t="s">
        <v>39</v>
      </c>
      <c r="D21" s="27" t="s">
        <v>22</v>
      </c>
      <c r="E21" s="28">
        <v>384</v>
      </c>
      <c r="F21" s="27"/>
      <c r="G21" s="28"/>
      <c r="H21" s="27"/>
      <c r="I21" s="29"/>
      <c r="J21" s="29"/>
      <c r="K21" s="28"/>
      <c r="L21" s="30">
        <f>E21+G21+I21+K21</f>
        <v>384</v>
      </c>
      <c r="M21" s="22">
        <v>18</v>
      </c>
    </row>
    <row r="22" spans="1:13" ht="18" customHeight="1">
      <c r="A22" s="17" t="s">
        <v>45</v>
      </c>
      <c r="B22" s="18" t="s">
        <v>46</v>
      </c>
      <c r="C22" s="19" t="s">
        <v>34</v>
      </c>
      <c r="D22" s="20" t="s">
        <v>47</v>
      </c>
      <c r="E22" s="21">
        <v>362</v>
      </c>
      <c r="F22" s="20"/>
      <c r="G22" s="21"/>
      <c r="H22" s="20"/>
      <c r="I22" s="22"/>
      <c r="J22" s="22"/>
      <c r="K22" s="21"/>
      <c r="L22" s="23">
        <f>E22+G22+I22+K22</f>
        <v>362</v>
      </c>
      <c r="M22" s="29">
        <v>19</v>
      </c>
    </row>
    <row r="23" spans="1:13" ht="18" customHeight="1">
      <c r="A23" s="17" t="s">
        <v>60</v>
      </c>
      <c r="B23" s="18" t="s">
        <v>61</v>
      </c>
      <c r="C23" s="34" t="s">
        <v>62</v>
      </c>
      <c r="D23" s="20"/>
      <c r="E23" s="21"/>
      <c r="F23" s="20"/>
      <c r="G23" s="21"/>
      <c r="H23" s="46" t="s">
        <v>47</v>
      </c>
      <c r="I23" s="22">
        <v>313</v>
      </c>
      <c r="J23" s="22"/>
      <c r="K23" s="21"/>
      <c r="L23" s="23">
        <f>E23+G23+I23+K23</f>
        <v>313</v>
      </c>
      <c r="M23" s="22">
        <v>20</v>
      </c>
    </row>
    <row r="24" spans="1:13" ht="18" customHeight="1">
      <c r="A24" s="24" t="s">
        <v>12</v>
      </c>
      <c r="B24" s="33" t="s">
        <v>5</v>
      </c>
      <c r="C24" s="26" t="s">
        <v>6</v>
      </c>
      <c r="D24" s="27" t="s">
        <v>11</v>
      </c>
      <c r="E24" s="28">
        <v>303</v>
      </c>
      <c r="F24" s="27"/>
      <c r="G24" s="28"/>
      <c r="H24" s="27"/>
      <c r="I24" s="29"/>
      <c r="J24" s="29"/>
      <c r="K24" s="28"/>
      <c r="L24" s="30">
        <f>E24+G24+I24+K24</f>
        <v>303</v>
      </c>
      <c r="M24" s="29">
        <v>21</v>
      </c>
    </row>
    <row r="25" spans="1:13" ht="18" customHeight="1">
      <c r="A25" s="17" t="s">
        <v>54</v>
      </c>
      <c r="B25" s="18" t="s">
        <v>33</v>
      </c>
      <c r="C25" s="26" t="s">
        <v>34</v>
      </c>
      <c r="D25" s="40"/>
      <c r="E25" s="41"/>
      <c r="F25" s="27" t="s">
        <v>52</v>
      </c>
      <c r="G25" s="28">
        <v>248</v>
      </c>
      <c r="H25" s="27"/>
      <c r="I25" s="29"/>
      <c r="J25" s="29"/>
      <c r="K25" s="28"/>
      <c r="L25" s="30">
        <f>E25+G25+I25+K25</f>
        <v>248</v>
      </c>
      <c r="M25" s="22">
        <v>22</v>
      </c>
    </row>
    <row r="26" spans="1:13" ht="18" customHeight="1">
      <c r="A26" s="24" t="s">
        <v>13</v>
      </c>
      <c r="B26" s="32" t="s">
        <v>14</v>
      </c>
      <c r="C26" s="26" t="s">
        <v>10</v>
      </c>
      <c r="D26" s="27" t="s">
        <v>15</v>
      </c>
      <c r="E26" s="28">
        <v>238</v>
      </c>
      <c r="F26" s="27"/>
      <c r="G26" s="28"/>
      <c r="H26" s="27"/>
      <c r="I26" s="29"/>
      <c r="J26" s="29"/>
      <c r="K26" s="28"/>
      <c r="L26" s="30">
        <f>E26+G26+I26+K26</f>
        <v>238</v>
      </c>
      <c r="M26" s="29">
        <v>23</v>
      </c>
    </row>
    <row r="27" spans="1:13" ht="18" customHeight="1">
      <c r="A27" s="24" t="s">
        <v>79</v>
      </c>
      <c r="B27" s="32" t="s">
        <v>80</v>
      </c>
      <c r="C27" s="26" t="s">
        <v>44</v>
      </c>
      <c r="D27" s="50"/>
      <c r="E27" s="51"/>
      <c r="F27" s="50"/>
      <c r="G27" s="51"/>
      <c r="H27" s="53" t="s">
        <v>77</v>
      </c>
      <c r="I27" s="52">
        <v>166</v>
      </c>
      <c r="J27" s="52"/>
      <c r="K27" s="51"/>
      <c r="L27" s="30">
        <v>166</v>
      </c>
      <c r="M27" s="29">
        <v>24</v>
      </c>
    </row>
    <row r="28" spans="1:13" ht="18" customHeight="1" thickBot="1">
      <c r="A28" s="17" t="s">
        <v>42</v>
      </c>
      <c r="B28" s="18" t="s">
        <v>43</v>
      </c>
      <c r="C28" s="19" t="s">
        <v>44</v>
      </c>
      <c r="D28" s="42" t="s">
        <v>7</v>
      </c>
      <c r="E28" s="43">
        <v>117</v>
      </c>
      <c r="F28" s="42"/>
      <c r="G28" s="43"/>
      <c r="H28" s="42"/>
      <c r="I28" s="44"/>
      <c r="J28" s="44"/>
      <c r="K28" s="43"/>
      <c r="L28" s="23">
        <f>E28+G28+I28+K28</f>
        <v>117</v>
      </c>
      <c r="M28" s="22">
        <v>25</v>
      </c>
    </row>
    <row r="29" spans="1:3" ht="18" customHeight="1">
      <c r="A29" s="8"/>
      <c r="B29" s="6"/>
      <c r="C29" s="7"/>
    </row>
    <row r="30" spans="1:3" ht="15">
      <c r="A30" s="8"/>
      <c r="B30" s="6"/>
      <c r="C30" s="7"/>
    </row>
    <row r="31" spans="1:3" ht="15.75">
      <c r="A31" s="5"/>
      <c r="B31" s="6"/>
      <c r="C31" s="7"/>
    </row>
    <row r="32" spans="1:3" ht="15.75">
      <c r="A32" s="5"/>
      <c r="B32" s="6"/>
      <c r="C32" s="7"/>
    </row>
    <row r="33" spans="1:3" ht="15.75">
      <c r="A33" s="5"/>
      <c r="B33" s="6"/>
      <c r="C33" s="7"/>
    </row>
    <row r="34" spans="1:3" ht="15.75">
      <c r="A34" s="5"/>
      <c r="B34" s="6"/>
      <c r="C34" s="7"/>
    </row>
    <row r="35" spans="1:3" ht="15.75">
      <c r="A35" s="5"/>
      <c r="B35" s="6"/>
      <c r="C35" s="7"/>
    </row>
    <row r="36" spans="1:3" ht="15.75">
      <c r="A36" s="5"/>
      <c r="B36" s="6"/>
      <c r="C36" s="7"/>
    </row>
    <row r="37" spans="1:3" ht="15.75">
      <c r="A37" s="5"/>
      <c r="B37" s="6"/>
      <c r="C37" s="7"/>
    </row>
    <row r="38" spans="1:3" ht="15.75">
      <c r="A38" s="5"/>
      <c r="B38" s="6"/>
      <c r="C38" s="7"/>
    </row>
  </sheetData>
  <sheetProtection/>
  <mergeCells count="3">
    <mergeCell ref="D2:E2"/>
    <mergeCell ref="F2:G2"/>
    <mergeCell ref="H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feok</cp:lastModifiedBy>
  <cp:lastPrinted>2018-04-12T11:41:54Z</cp:lastPrinted>
  <dcterms:created xsi:type="dcterms:W3CDTF">2016-01-21T15:49:06Z</dcterms:created>
  <dcterms:modified xsi:type="dcterms:W3CDTF">2018-04-14T16:10:04Z</dcterms:modified>
  <cp:category/>
  <cp:version/>
  <cp:contentType/>
  <cp:contentStatus/>
</cp:coreProperties>
</file>